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26835" windowHeight="13365"/>
  </bookViews>
  <sheets>
    <sheet name="Printable" sheetId="7" r:id="rId1"/>
    <sheet name="Q&amp;A" sheetId="12" r:id="rId2"/>
    <sheet name="PathProjects" sheetId="1" r:id="rId3"/>
    <sheet name="pvtRecap" sheetId="11" r:id="rId4"/>
    <sheet name="PathProjectCnt" sheetId="5" r:id="rId5"/>
    <sheet name="pvtProjPaths" sheetId="10" r:id="rId6"/>
  </sheets>
  <definedNames>
    <definedName name="_xlnm._FilterDatabase" localSheetId="2" hidden="1">PathProjects!$A$1:$E$331</definedName>
    <definedName name="_xlnm._FilterDatabase" localSheetId="3" hidden="1">pvtRecap!$A$1:$K$48</definedName>
    <definedName name="_xlnm.Print_Area" localSheetId="2">PathProjects!$A$1:$H$331</definedName>
    <definedName name="_xlnm.Print_Area" localSheetId="0">Printable!$A$1:$K$53</definedName>
    <definedName name="_xlnm.Print_Area" localSheetId="3">pvtRecap!$A$1:$Q$52</definedName>
    <definedName name="_xlnm.Print_Titles" localSheetId="2">PathProjects!$1:$1</definedName>
  </definedNames>
  <calcPr calcId="145621"/>
  <pivotCaches>
    <pivotCache cacheId="0" r:id="rId7"/>
  </pivotCaches>
</workbook>
</file>

<file path=xl/calcChain.xml><?xml version="1.0" encoding="utf-8"?>
<calcChain xmlns="http://schemas.openxmlformats.org/spreadsheetml/2006/main">
  <c r="I52" i="11" l="1"/>
  <c r="H52" i="11"/>
  <c r="E52" i="11"/>
  <c r="K51" i="11"/>
  <c r="J51" i="11"/>
  <c r="I51" i="11"/>
  <c r="H51" i="11"/>
  <c r="G51" i="11"/>
  <c r="F51" i="11"/>
  <c r="E51" i="11"/>
  <c r="D51" i="11"/>
  <c r="C51" i="11"/>
  <c r="K50" i="11"/>
  <c r="K52" i="11" s="1"/>
  <c r="J50" i="11"/>
  <c r="J52" i="11" s="1"/>
  <c r="I50" i="11"/>
  <c r="H50" i="11"/>
  <c r="G50" i="11"/>
  <c r="G52" i="11" s="1"/>
  <c r="F50" i="11"/>
  <c r="F52" i="11" s="1"/>
  <c r="E50" i="11"/>
  <c r="D50" i="11"/>
  <c r="D52" i="11" s="1"/>
  <c r="C50" i="11"/>
  <c r="C52" i="11" s="1"/>
  <c r="B50" i="11"/>
  <c r="B52" i="11" s="1"/>
  <c r="B51" i="11"/>
  <c r="M96" i="7" l="1"/>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4" i="7"/>
  <c r="M3" i="7"/>
  <c r="M2" i="7"/>
</calcChain>
</file>

<file path=xl/sharedStrings.xml><?xml version="1.0" encoding="utf-8"?>
<sst xmlns="http://schemas.openxmlformats.org/spreadsheetml/2006/main" count="1937" uniqueCount="170">
  <si>
    <t>DL</t>
  </si>
  <si>
    <t>EC</t>
  </si>
  <si>
    <t>PATH</t>
  </si>
  <si>
    <t>LEVEL</t>
  </si>
  <si>
    <t>R</t>
  </si>
  <si>
    <t>E</t>
  </si>
  <si>
    <t>Understanding Your Communication Style</t>
  </si>
  <si>
    <t>Leading in Your Volunteer Organization</t>
  </si>
  <si>
    <t xml:space="preserve">Evaluation and Feedback </t>
  </si>
  <si>
    <t xml:space="preserve">Deliver Social Speeches </t>
  </si>
  <si>
    <t xml:space="preserve">Creating Effective Visual Aids </t>
  </si>
  <si>
    <t>Prepare for an Interview</t>
  </si>
  <si>
    <t xml:space="preserve">Active Listening </t>
  </si>
  <si>
    <t xml:space="preserve">Create a Podcast </t>
  </si>
  <si>
    <t xml:space="preserve">Write a Compelling Blog </t>
  </si>
  <si>
    <t>Prepare to Speak Professionally</t>
  </si>
  <si>
    <t xml:space="preserve">Effective Body Language </t>
  </si>
  <si>
    <t xml:space="preserve">Researching and Presenting </t>
  </si>
  <si>
    <t xml:space="preserve">Negotiate the Best Outcome </t>
  </si>
  <si>
    <t>Using Presentation Software</t>
  </si>
  <si>
    <t xml:space="preserve">Using Descriptive Language </t>
  </si>
  <si>
    <t xml:space="preserve">Connect with Your Audience </t>
  </si>
  <si>
    <t>Understanding Vocal Variety</t>
  </si>
  <si>
    <t>Manage Change</t>
  </si>
  <si>
    <t>Question and Answer Session</t>
  </si>
  <si>
    <t>Public Relations Strategies</t>
  </si>
  <si>
    <t>Reflect on Your Path</t>
  </si>
  <si>
    <t>Moderate a Panel Discussion</t>
  </si>
  <si>
    <t>High Performance Leadership</t>
  </si>
  <si>
    <t>Improvement thru Positive Coaching</t>
  </si>
  <si>
    <t>Ice Breaker</t>
  </si>
  <si>
    <t xml:space="preserve">Understanding Your Leadership Style </t>
  </si>
  <si>
    <t>Connect with Storytelling</t>
  </si>
  <si>
    <t>Make Connections thru Networking</t>
  </si>
  <si>
    <t xml:space="preserve">Focus on the Positive </t>
  </si>
  <si>
    <t xml:space="preserve">Inspire Your Audience </t>
  </si>
  <si>
    <t>Building a Social Media Presence</t>
  </si>
  <si>
    <t>Managing a Difficult Audience</t>
  </si>
  <si>
    <t>Manage Online Meetings</t>
  </si>
  <si>
    <t xml:space="preserve">Manage Projects Successfully </t>
  </si>
  <si>
    <t xml:space="preserve">Lead in Any Situation </t>
  </si>
  <si>
    <t>Lessons Learned</t>
  </si>
  <si>
    <t>Ethical Leadership</t>
  </si>
  <si>
    <t>PROJ ID</t>
  </si>
  <si>
    <t>ICEBRKR</t>
  </si>
  <si>
    <t>LDRSTYLE</t>
  </si>
  <si>
    <t>COMSTYLE</t>
  </si>
  <si>
    <t>MENTOR</t>
  </si>
  <si>
    <t>PRESSFTE</t>
  </si>
  <si>
    <t>STRYTELL</t>
  </si>
  <si>
    <t>DESCLANG</t>
  </si>
  <si>
    <t>CONCTAUD</t>
  </si>
  <si>
    <t>INSPIRE</t>
  </si>
  <si>
    <t>INTERVW</t>
  </si>
  <si>
    <t>VOCALVAR</t>
  </si>
  <si>
    <t>EVALFDBK</t>
  </si>
  <si>
    <t>RESEARCH</t>
  </si>
  <si>
    <t>NEGOTIAT</t>
  </si>
  <si>
    <t>SOCLSPCH</t>
  </si>
  <si>
    <t>VIZLAIDS</t>
  </si>
  <si>
    <t>NETWORK</t>
  </si>
  <si>
    <t>POSITIVE</t>
  </si>
  <si>
    <t>ACTVLIST</t>
  </si>
  <si>
    <t>MGRCHANG</t>
  </si>
  <si>
    <t>PODCAST</t>
  </si>
  <si>
    <t>SOCMEDIA</t>
  </si>
  <si>
    <t>DIFFLAUD</t>
  </si>
  <si>
    <t>BLOGGING</t>
  </si>
  <si>
    <t>ONLNMTGS</t>
  </si>
  <si>
    <t>QA</t>
  </si>
  <si>
    <t>MGRPROJS</t>
  </si>
  <si>
    <t>LEADING</t>
  </si>
  <si>
    <t>REFLECT</t>
  </si>
  <si>
    <t>LESNLERN</t>
  </si>
  <si>
    <t>MODPANEL</t>
  </si>
  <si>
    <t>ETHCLEAD</t>
  </si>
  <si>
    <t>VOLORG</t>
  </si>
  <si>
    <t>SPEKPROF</t>
  </si>
  <si>
    <t>HPL</t>
  </si>
  <si>
    <t>CONCENSU</t>
  </si>
  <si>
    <t>BODYLANG</t>
  </si>
  <si>
    <t>COACHING</t>
  </si>
  <si>
    <t>LD</t>
  </si>
  <si>
    <t xml:space="preserve">Introduction to Toastmasters Mentoring </t>
  </si>
  <si>
    <t>Planning and Implementing</t>
  </si>
  <si>
    <t>PLANIMPL</t>
  </si>
  <si>
    <t>Leading Your Team</t>
  </si>
  <si>
    <t>LEADTEAM</t>
  </si>
  <si>
    <t>PRSTRATG</t>
  </si>
  <si>
    <t>Successful Events</t>
  </si>
  <si>
    <t>SUCEVENT</t>
  </si>
  <si>
    <t>IP</t>
  </si>
  <si>
    <t>Present a Proposal</t>
  </si>
  <si>
    <t>PROPOSAL</t>
  </si>
  <si>
    <t>MS</t>
  </si>
  <si>
    <t>PI</t>
  </si>
  <si>
    <t>PM</t>
  </si>
  <si>
    <t>SR</t>
  </si>
  <si>
    <t>TC</t>
  </si>
  <si>
    <t>VC</t>
  </si>
  <si>
    <t>Understanding Conflict Resolution</t>
  </si>
  <si>
    <t>CONFLICT</t>
  </si>
  <si>
    <t>Leading in Difficult Situations</t>
  </si>
  <si>
    <t>DIFFSITU</t>
  </si>
  <si>
    <t>Persuasive Speaking</t>
  </si>
  <si>
    <t>PERSUADE</t>
  </si>
  <si>
    <t>Cross-Cultural Understanding</t>
  </si>
  <si>
    <t>CROSSCUL</t>
  </si>
  <si>
    <t>Successful Collaboration</t>
  </si>
  <si>
    <t>SUCOLLAB</t>
  </si>
  <si>
    <t>Motivate Others</t>
  </si>
  <si>
    <t>MOTIVATE</t>
  </si>
  <si>
    <t>Develop a Communication Plan</t>
  </si>
  <si>
    <t>COMMPLAN</t>
  </si>
  <si>
    <t>Communicate Change</t>
  </si>
  <si>
    <t>COMMCHG</t>
  </si>
  <si>
    <t>Develop Your Vision</t>
  </si>
  <si>
    <t>DEVISION</t>
  </si>
  <si>
    <t xml:space="preserve">https://www.toastmasters.org/Magazine/Articles/The-Possibilities-of-PATHWAYS </t>
  </si>
  <si>
    <t>https://www.toastmasters.org/pathways-overview</t>
  </si>
  <si>
    <t>https://www.toastmasters.org/Education/Pathways/FAQ</t>
  </si>
  <si>
    <t>https://www.toastmasters.org/~/media/D68AD58C08A4439F9D55A2ABD6CBE5EE.ashx  [a PDF file]</t>
  </si>
  <si>
    <r>
      <rPr>
        <b/>
        <sz val="11"/>
        <color theme="1"/>
        <rFont val="Calibri"/>
        <family val="2"/>
        <scheme val="minor"/>
      </rPr>
      <t>F O R     M O R E      I N F O</t>
    </r>
    <r>
      <rPr>
        <sz val="11"/>
        <color theme="1"/>
        <rFont val="Calibri"/>
        <family val="2"/>
        <scheme val="minor"/>
      </rPr>
      <t xml:space="preserve"> :</t>
    </r>
  </si>
  <si>
    <t>Grand Total</t>
  </si>
  <si>
    <t>Column Labels</t>
  </si>
  <si>
    <t>Count of PROJECT</t>
  </si>
  <si>
    <t>Path</t>
  </si>
  <si>
    <t>file:///C:/myinstalls/_files_downloaded_from_the_web/Pathways_Program.pdf</t>
  </si>
  <si>
    <t>[a PDF file]</t>
  </si>
  <si>
    <t>[by D22’s own Chief Ambassador]</t>
  </si>
  <si>
    <r>
      <t xml:space="preserve">PROJECT </t>
    </r>
    <r>
      <rPr>
        <sz val="9"/>
        <color theme="1"/>
        <rFont val="Calibri"/>
        <family val="2"/>
        <scheme val="minor"/>
      </rPr>
      <t>(all 5-7 minutes except Ice Breaker 4-6)</t>
    </r>
  </si>
  <si>
    <t xml:space="preserve">Project </t>
  </si>
  <si>
    <t>Elect</t>
  </si>
  <si>
    <t>Req'd</t>
  </si>
  <si>
    <t>Either Required or Elective</t>
  </si>
  <si>
    <t>Elective Only</t>
  </si>
  <si>
    <t>Required Only</t>
  </si>
  <si>
    <t>L  E  G  E  N  D   for Color Shading</t>
  </si>
  <si>
    <t>Info</t>
  </si>
  <si>
    <t>The Projects    .</t>
  </si>
  <si>
    <t>3E</t>
  </si>
  <si>
    <t>2R</t>
  </si>
  <si>
    <t>4E</t>
  </si>
  <si>
    <t>4R</t>
  </si>
  <si>
    <t>3R</t>
  </si>
  <si>
    <t>5R</t>
  </si>
  <si>
    <t>5E</t>
  </si>
  <si>
    <t>1R</t>
  </si>
  <si>
    <r>
      <t>VC</t>
    </r>
    <r>
      <rPr>
        <sz val="11"/>
        <color rgb="FF000000"/>
        <rFont val="Calibri"/>
        <family val="2"/>
        <scheme val="minor"/>
      </rPr>
      <t xml:space="preserve"> - Visionary Communications</t>
    </r>
  </si>
  <si>
    <r>
      <t>DL</t>
    </r>
    <r>
      <rPr>
        <sz val="11"/>
        <color rgb="FF000000"/>
        <rFont val="Calibri"/>
        <family val="2"/>
        <scheme val="minor"/>
      </rPr>
      <t xml:space="preserve"> - Dynamic Leadership</t>
    </r>
  </si>
  <si>
    <r>
      <t>EC</t>
    </r>
    <r>
      <rPr>
        <sz val="11"/>
        <color rgb="FF000000"/>
        <rFont val="Calibri"/>
        <family val="2"/>
        <scheme val="minor"/>
      </rPr>
      <t xml:space="preserve"> - Effective Coaching</t>
    </r>
  </si>
  <si>
    <r>
      <t>IP</t>
    </r>
    <r>
      <rPr>
        <sz val="11"/>
        <color rgb="FF000000"/>
        <rFont val="Calibri"/>
        <family val="2"/>
        <scheme val="minor"/>
      </rPr>
      <t xml:space="preserve"> - Innovative Planning</t>
    </r>
  </si>
  <si>
    <r>
      <t>LD</t>
    </r>
    <r>
      <rPr>
        <sz val="11"/>
        <color rgb="FF000000"/>
        <rFont val="Calibri"/>
        <family val="2"/>
        <scheme val="minor"/>
      </rPr>
      <t xml:space="preserve"> - Leadership Development</t>
    </r>
  </si>
  <si>
    <r>
      <t>MS</t>
    </r>
    <r>
      <rPr>
        <sz val="11"/>
        <color rgb="FF000000"/>
        <rFont val="Calibri"/>
        <family val="2"/>
        <scheme val="minor"/>
      </rPr>
      <t xml:space="preserve"> - Motivational Strategies</t>
    </r>
  </si>
  <si>
    <r>
      <t>PI</t>
    </r>
    <r>
      <rPr>
        <sz val="11"/>
        <color rgb="FF000000"/>
        <rFont val="Calibri"/>
        <family val="2"/>
        <scheme val="minor"/>
      </rPr>
      <t xml:space="preserve"> - Persuasive Influence</t>
    </r>
  </si>
  <si>
    <r>
      <t>PM</t>
    </r>
    <r>
      <rPr>
        <sz val="11"/>
        <color rgb="FF000000"/>
        <rFont val="Calibri"/>
        <family val="2"/>
        <scheme val="minor"/>
      </rPr>
      <t xml:space="preserve"> - Presentation Mastery</t>
    </r>
  </si>
  <si>
    <r>
      <t>SR</t>
    </r>
    <r>
      <rPr>
        <sz val="11"/>
        <color rgb="FF000000"/>
        <rFont val="Calibri"/>
        <family val="2"/>
        <scheme val="minor"/>
      </rPr>
      <t xml:space="preserve"> - Strategic Relationships</t>
    </r>
  </si>
  <si>
    <r>
      <t>TC</t>
    </r>
    <r>
      <rPr>
        <sz val="11"/>
        <color rgb="FF000000"/>
        <rFont val="Calibri"/>
        <family val="2"/>
        <scheme val="minor"/>
      </rPr>
      <t xml:space="preserve"> - Team Collaborations</t>
    </r>
  </si>
  <si>
    <t>L  E  G  E  N  D</t>
  </si>
  <si>
    <t>PATHS:</t>
  </si>
  <si>
    <t>1,2,3,4,5 are the Levels within a Path</t>
  </si>
  <si>
    <r>
      <rPr>
        <b/>
        <sz val="11"/>
        <color rgb="FF000000"/>
        <rFont val="Calibri"/>
        <family val="2"/>
        <scheme val="minor"/>
      </rPr>
      <t>R</t>
    </r>
    <r>
      <rPr>
        <sz val="11"/>
        <color rgb="FF000000"/>
        <rFont val="Calibri"/>
        <family val="2"/>
        <scheme val="minor"/>
      </rPr>
      <t xml:space="preserve"> = Required Project within a Path Level</t>
    </r>
  </si>
  <si>
    <r>
      <rPr>
        <b/>
        <sz val="11"/>
        <color rgb="FF000000"/>
        <rFont val="Calibri"/>
        <family val="2"/>
        <scheme val="minor"/>
      </rPr>
      <t>E</t>
    </r>
    <r>
      <rPr>
        <sz val="11"/>
        <color rgb="FF000000"/>
        <rFont val="Calibri"/>
        <family val="2"/>
        <scheme val="minor"/>
      </rPr>
      <t xml:space="preserve"> = Elective Project within a Path Level</t>
    </r>
  </si>
  <si>
    <r>
      <rPr>
        <b/>
        <u/>
        <sz val="11"/>
        <color rgb="FF000000"/>
        <rFont val="Calibri"/>
        <family val="2"/>
        <scheme val="minor"/>
      </rPr>
      <t>LEVELS</t>
    </r>
    <r>
      <rPr>
        <u/>
        <sz val="11"/>
        <color rgb="FF000000"/>
        <rFont val="Calibri"/>
        <family val="2"/>
        <scheme val="minor"/>
      </rPr>
      <t xml:space="preserve"> &amp; Required/</t>
    </r>
    <r>
      <rPr>
        <b/>
        <u/>
        <sz val="11"/>
        <color rgb="FF000000"/>
        <rFont val="Calibri"/>
        <family val="2"/>
        <scheme val="minor"/>
      </rPr>
      <t>E</t>
    </r>
    <r>
      <rPr>
        <u/>
        <sz val="11"/>
        <color rgb="FF000000"/>
        <rFont val="Calibri"/>
        <family val="2"/>
        <scheme val="minor"/>
      </rPr>
      <t>lective:</t>
    </r>
  </si>
  <si>
    <r>
      <t xml:space="preserve">Project </t>
    </r>
    <r>
      <rPr>
        <b/>
        <sz val="11"/>
        <color rgb="FF000000"/>
        <rFont val="Calibri"/>
        <family val="2"/>
        <scheme val="minor"/>
      </rPr>
      <t>(5 - 7 mins except Ice Brkr 4-6)</t>
    </r>
  </si>
  <si>
    <t>Requireds per Level in Path</t>
  </si>
  <si>
    <t>Electives MUST DO in Path</t>
  </si>
  <si>
    <t>Electives Available per Level in Path</t>
  </si>
  <si>
    <t>Reaching Consensus</t>
  </si>
  <si>
    <t>REQ/ELC</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</si>
</sst>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b/>
      <u/>
      <sz val="11"/>
      <color rgb="FF000000"/>
      <name val="Calibri"/>
      <family val="2"/>
      <scheme val="minor"/>
    </font>
    <font>
      <b/>
      <u/>
      <sz val="12"/>
      <color theme="1"/>
      <name val="Calibri"/>
      <family val="2"/>
      <scheme val="minor"/>
    </font>
    <font>
      <b/>
      <sz val="14"/>
      <color rgb="FF000000"/>
      <name val="Calibri"/>
      <family val="2"/>
      <scheme val="minor"/>
    </font>
    <font>
      <sz val="14"/>
      <color theme="1"/>
      <name val="Calibri"/>
      <family val="2"/>
      <scheme val="minor"/>
    </font>
    <font>
      <b/>
      <sz val="14"/>
      <color theme="1"/>
      <name val="Calibri"/>
      <family val="2"/>
      <scheme val="minor"/>
    </font>
    <font>
      <b/>
      <sz val="12"/>
      <color rgb="FF00000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theme="4" tint="0.79998168889431442"/>
      </patternFill>
    </fill>
    <fill>
      <patternFill patternType="solid">
        <fgColor rgb="FFE4E4E4"/>
        <bgColor indexed="64"/>
      </patternFill>
    </fill>
    <fill>
      <patternFill patternType="solid">
        <fgColor rgb="FFB8B8B8"/>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0" borderId="0" xfId="0" applyAlignment="1">
      <alignment horizontal="center" vertical="center"/>
    </xf>
    <xf numFmtId="0" fontId="0" fillId="0" borderId="0" xfId="0" applyAlignment="1">
      <alignment horizontal="left"/>
    </xf>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center"/>
    </xf>
    <xf numFmtId="0" fontId="0" fillId="0" borderId="1" xfId="0" applyBorder="1" applyAlignment="1">
      <alignment horizontal="left"/>
    </xf>
    <xf numFmtId="0" fontId="1" fillId="2" borderId="1" xfId="0" applyFont="1" applyFill="1" applyBorder="1" applyAlignment="1">
      <alignment horizontal="left" vertical="top"/>
    </xf>
    <xf numFmtId="0" fontId="0" fillId="0" borderId="2" xfId="0" applyFill="1" applyBorder="1"/>
    <xf numFmtId="0" fontId="0" fillId="0" borderId="0" xfId="0" pivotButton="1"/>
    <xf numFmtId="0" fontId="0" fillId="0" borderId="0" xfId="0" applyNumberFormat="1" applyAlignment="1">
      <alignment horizontal="center" vertical="center"/>
    </xf>
    <xf numFmtId="0" fontId="0" fillId="0" borderId="1" xfId="0" pivotButton="1" applyBorder="1"/>
    <xf numFmtId="0" fontId="0" fillId="0" borderId="1" xfId="0" applyNumberFormat="1" applyBorder="1" applyAlignment="1">
      <alignment horizontal="center" vertical="center"/>
    </xf>
    <xf numFmtId="0" fontId="0" fillId="0" borderId="1" xfId="0" applyBorder="1" applyAlignment="1">
      <alignment horizontal="right"/>
    </xf>
    <xf numFmtId="0" fontId="0" fillId="3" borderId="1" xfId="0" applyNumberFormat="1" applyFill="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right" vertical="center"/>
    </xf>
    <xf numFmtId="0" fontId="5" fillId="4" borderId="1" xfId="0" applyFont="1" applyFill="1" applyBorder="1" applyAlignment="1">
      <alignment horizontal="right" vertical="center"/>
    </xf>
    <xf numFmtId="0" fontId="5" fillId="6" borderId="1" xfId="0" applyFont="1" applyFill="1" applyBorder="1" applyAlignment="1">
      <alignment horizontal="right" vertical="center"/>
    </xf>
    <xf numFmtId="0" fontId="4" fillId="7" borderId="1" xfId="0" applyFont="1" applyFill="1" applyBorder="1" applyAlignment="1">
      <alignment horizontal="right" vertical="center"/>
    </xf>
    <xf numFmtId="0" fontId="4" fillId="7" borderId="1" xfId="0" applyFont="1" applyFill="1" applyBorder="1" applyAlignment="1">
      <alignment horizontal="center" vertical="center"/>
    </xf>
    <xf numFmtId="0" fontId="0" fillId="6" borderId="3" xfId="0" applyFill="1" applyBorder="1"/>
    <xf numFmtId="0" fontId="0" fillId="8" borderId="0" xfId="0" applyFill="1"/>
    <xf numFmtId="0" fontId="1" fillId="6" borderId="3" xfId="0" applyFont="1" applyFill="1" applyBorder="1" applyAlignment="1">
      <alignment horizontal="center" vertical="center"/>
    </xf>
    <xf numFmtId="0" fontId="1" fillId="8" borderId="0" xfId="0" applyFont="1" applyFill="1" applyAlignment="1">
      <alignment horizontal="center" vertical="center"/>
    </xf>
    <xf numFmtId="0" fontId="0" fillId="5" borderId="0" xfId="0" applyFill="1"/>
    <xf numFmtId="0" fontId="1" fillId="5" borderId="0" xfId="0" applyFont="1" applyFill="1"/>
    <xf numFmtId="0" fontId="0" fillId="0" borderId="0" xfId="0" pivotButton="1" applyAlignment="1">
      <alignment horizontal="right"/>
    </xf>
    <xf numFmtId="0" fontId="0" fillId="0" borderId="0" xfId="0" applyAlignment="1">
      <alignment horizontal="right"/>
    </xf>
    <xf numFmtId="0" fontId="0" fillId="0" borderId="0" xfId="0" applyAlignment="1">
      <alignment horizontal="center"/>
    </xf>
    <xf numFmtId="0" fontId="0" fillId="0" borderId="1" xfId="0" applyFill="1" applyBorder="1" applyAlignment="1">
      <alignment horizontal="right"/>
    </xf>
    <xf numFmtId="0" fontId="0" fillId="0" borderId="1" xfId="0" applyFill="1" applyBorder="1" applyAlignment="1">
      <alignment horizontal="center"/>
    </xf>
    <xf numFmtId="0" fontId="6" fillId="0" borderId="1" xfId="0" applyFont="1" applyFill="1" applyBorder="1" applyAlignment="1">
      <alignment horizontal="center"/>
    </xf>
    <xf numFmtId="0" fontId="8" fillId="0" borderId="0" xfId="0" applyFont="1"/>
    <xf numFmtId="0" fontId="7" fillId="0" borderId="0" xfId="0" applyFont="1"/>
    <xf numFmtId="0" fontId="9" fillId="0" borderId="0" xfId="0" applyFont="1"/>
    <xf numFmtId="0" fontId="11" fillId="0" borderId="5" xfId="0" applyFont="1" applyFill="1" applyBorder="1" applyAlignment="1">
      <alignment horizontal="left"/>
    </xf>
    <xf numFmtId="0" fontId="0" fillId="2" borderId="0" xfId="0" applyFill="1"/>
    <xf numFmtId="0" fontId="12" fillId="9" borderId="1" xfId="0" applyFont="1" applyFill="1" applyBorder="1" applyAlignment="1">
      <alignment horizontal="right"/>
    </xf>
    <xf numFmtId="0" fontId="13" fillId="2" borderId="0" xfId="0" applyFont="1" applyFill="1"/>
    <xf numFmtId="0" fontId="14" fillId="2" borderId="5" xfId="0" applyFont="1" applyFill="1" applyBorder="1" applyAlignment="1">
      <alignment horizontal="left" vertical="center"/>
    </xf>
    <xf numFmtId="0" fontId="0" fillId="0" borderId="0" xfId="0" applyFill="1"/>
    <xf numFmtId="0" fontId="1" fillId="0" borderId="0" xfId="0" applyFont="1" applyFill="1" applyBorder="1" applyAlignment="1">
      <alignment horizontal="right"/>
    </xf>
    <xf numFmtId="0" fontId="1" fillId="0" borderId="0" xfId="0" applyFont="1" applyAlignment="1">
      <alignment horizontal="center"/>
    </xf>
    <xf numFmtId="0" fontId="1" fillId="0" borderId="0" xfId="0" applyFont="1" applyAlignment="1">
      <alignment horizontal="right"/>
    </xf>
    <xf numFmtId="0" fontId="15" fillId="9" borderId="1" xfId="0" applyFont="1" applyFill="1" applyBorder="1" applyAlignment="1">
      <alignment horizontal="center"/>
    </xf>
    <xf numFmtId="0" fontId="0" fillId="10" borderId="0" xfId="0" applyFill="1" applyAlignment="1">
      <alignment horizontal="left"/>
    </xf>
    <xf numFmtId="0" fontId="0" fillId="10" borderId="0" xfId="0" applyFill="1"/>
    <xf numFmtId="0" fontId="2" fillId="10" borderId="0" xfId="1" applyFill="1"/>
    <xf numFmtId="0" fontId="1" fillId="0" borderId="4" xfId="0" applyFont="1" applyBorder="1" applyAlignment="1">
      <alignment horizontal="center" vertical="center"/>
    </xf>
  </cellXfs>
  <cellStyles count="2">
    <cellStyle name="Hyperlink" xfId="1" builtinId="8"/>
    <cellStyle name="Normal" xfId="0" builtinId="0"/>
  </cellStyles>
  <dxfs count="232">
    <dxf>
      <alignment horizontal="right" readingOrder="0"/>
    </dxf>
    <dxf>
      <alignment horizontal="right" readingOrder="0"/>
    </dxf>
    <dxf>
      <alignment horizontal="righ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right" readingOrder="0"/>
    </dxf>
    <dxf>
      <alignment horizontal="righ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31"/>
      <tableStyleElement type="headerRow" dxfId="230"/>
    </tableStyle>
  </tableStyles>
  <colors>
    <mruColors>
      <color rgb="FFD9D4BD"/>
      <color rgb="FFE4EDD3"/>
      <color rgb="FFE4E4E4"/>
      <color rgb="FFDDDDDD"/>
      <color rgb="FFEAEAEA"/>
      <color rgb="FFFFDF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85726</xdr:colOff>
      <xdr:row>6</xdr:row>
      <xdr:rowOff>9525</xdr:rowOff>
    </xdr:from>
    <xdr:to>
      <xdr:col>9</xdr:col>
      <xdr:colOff>409575</xdr:colOff>
      <xdr:row>22</xdr:row>
      <xdr:rowOff>0</xdr:rowOff>
    </xdr:to>
    <xdr:sp macro="" textlink="">
      <xdr:nvSpPr>
        <xdr:cNvPr id="2" name="TextBox 1"/>
        <xdr:cNvSpPr txBox="1"/>
      </xdr:nvSpPr>
      <xdr:spPr>
        <a:xfrm>
          <a:off x="3057526" y="1038225"/>
          <a:ext cx="3667124" cy="273367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 rIns="18288" rtlCol="0" anchor="t"/>
        <a:lstStyle/>
        <a:p>
          <a:r>
            <a:rPr lang="en-US" sz="1100" b="1">
              <a:solidFill>
                <a:schemeClr val="dk1"/>
              </a:solidFill>
              <a:effectLst/>
              <a:latin typeface="+mn-lt"/>
              <a:ea typeface="+mn-ea"/>
              <a:cs typeface="+mn-cs"/>
            </a:rPr>
            <a:t>P A T H W A Y S      </a:t>
          </a:r>
          <a:r>
            <a:rPr lang="en-US" sz="1100" b="1"/>
            <a:t>P A T H      N A M E S :  </a:t>
          </a:r>
        </a:p>
        <a:p>
          <a:r>
            <a:rPr lang="en-US" sz="1000" b="0">
              <a:latin typeface="Times New Roman" panose="02020603050405020304" pitchFamily="18" charset="0"/>
              <a:cs typeface="Times New Roman" panose="02020603050405020304" pitchFamily="18" charset="0"/>
            </a:rPr>
            <a:t>(</a:t>
          </a:r>
          <a:r>
            <a:rPr lang="en-US" sz="1000" b="0" i="1">
              <a:latin typeface="Times New Roman" panose="02020603050405020304" pitchFamily="18" charset="0"/>
              <a:cs typeface="Times New Roman" panose="02020603050405020304" pitchFamily="18" charset="0"/>
            </a:rPr>
            <a:t>Levels 1 &amp; 2 </a:t>
          </a:r>
          <a:r>
            <a:rPr lang="en-US" sz="1000" b="0" i="1">
              <a:solidFill>
                <a:schemeClr val="dk1"/>
              </a:solidFill>
              <a:effectLst/>
              <a:latin typeface="Times New Roman" panose="02020603050405020304" pitchFamily="18" charset="0"/>
              <a:ea typeface="+mn-ea"/>
              <a:cs typeface="Times New Roman" panose="02020603050405020304" pitchFamily="18" charset="0"/>
            </a:rPr>
            <a:t> have 3 Requreds </a:t>
          </a:r>
          <a:r>
            <a:rPr lang="en-US" sz="1000" b="0" i="1">
              <a:latin typeface="Times New Roman" panose="02020603050405020304" pitchFamily="18" charset="0"/>
              <a:cs typeface="Times New Roman" panose="02020603050405020304" pitchFamily="18" charset="0"/>
            </a:rPr>
            <a:t>unless otherwise noted</a:t>
          </a:r>
          <a:r>
            <a:rPr lang="en-US" sz="1000" b="0">
              <a:latin typeface="Times New Roman" panose="02020603050405020304" pitchFamily="18" charset="0"/>
              <a:cs typeface="Times New Roman" panose="02020603050405020304" pitchFamily="18" charset="0"/>
            </a:rPr>
            <a:t>)</a:t>
          </a:r>
        </a:p>
        <a:p>
          <a:r>
            <a:rPr lang="en-US" sz="1000" i="1" baseline="0">
              <a:solidFill>
                <a:schemeClr val="dk1"/>
              </a:solidFill>
              <a:effectLst/>
              <a:latin typeface="+mn-lt"/>
              <a:ea typeface="+mn-ea"/>
              <a:cs typeface="+mn-cs"/>
            </a:rPr>
            <a:t>Do any two of these Paths towards a DTM</a:t>
          </a:r>
        </a:p>
        <a:p>
          <a:pPr marL="0" marR="0" indent="0" algn="ctr" defTabSz="914400" eaLnBrk="1" fontAlgn="auto" latinLnBrk="0" hangingPunct="1">
            <a:lnSpc>
              <a:spcPct val="100000"/>
            </a:lnSpc>
            <a:spcBef>
              <a:spcPts val="0"/>
            </a:spcBef>
            <a:spcAft>
              <a:spcPts val="0"/>
            </a:spcAft>
            <a:buClrTx/>
            <a:buSzTx/>
            <a:buFontTx/>
            <a:buNone/>
            <a:tabLst/>
            <a:defRPr/>
          </a:pPr>
          <a:endParaRPr lang="en-US" sz="1000">
            <a:effectLst/>
          </a:endParaRPr>
        </a:p>
        <a:p>
          <a:r>
            <a:rPr lang="en-US" sz="1000"/>
            <a:t>Dynamic Leadership:  3R=1,3E=12,4R=1,4E=8,5R=2,5E=6</a:t>
          </a:r>
        </a:p>
        <a:p>
          <a:r>
            <a:rPr lang="en-US" sz="1000"/>
            <a:t>Effective Coaching</a:t>
          </a:r>
          <a:r>
            <a:rPr lang="en-US" sz="1000">
              <a:solidFill>
                <a:schemeClr val="dk1"/>
              </a:solidFill>
              <a:effectLst/>
              <a:latin typeface="+mn-lt"/>
              <a:ea typeface="+mn-ea"/>
              <a:cs typeface="+mn-cs"/>
            </a:rPr>
            <a:t>:  3R=1,3E=11,4R=1,4E=8,5R=2,5E=5</a:t>
          </a:r>
          <a:endParaRPr lang="en-US" sz="1000"/>
        </a:p>
        <a:p>
          <a:r>
            <a:rPr lang="en-US" sz="1000"/>
            <a:t>Innovative Planning</a:t>
          </a:r>
          <a:r>
            <a:rPr lang="en-US" sz="1000">
              <a:solidFill>
                <a:schemeClr val="dk1"/>
              </a:solidFill>
              <a:effectLst/>
              <a:latin typeface="+mn-lt"/>
              <a:ea typeface="+mn-ea"/>
              <a:cs typeface="+mn-cs"/>
            </a:rPr>
            <a:t>:  3R=1,3E=10,</a:t>
          </a:r>
          <a:r>
            <a:rPr lang="en-US" sz="1000" b="1">
              <a:solidFill>
                <a:schemeClr val="dk1"/>
              </a:solidFill>
              <a:effectLst/>
              <a:latin typeface="+mn-lt"/>
              <a:ea typeface="+mn-ea"/>
              <a:cs typeface="+mn-cs"/>
            </a:rPr>
            <a:t>4R=2,</a:t>
          </a:r>
          <a:r>
            <a:rPr lang="en-US" sz="1000">
              <a:solidFill>
                <a:schemeClr val="dk1"/>
              </a:solidFill>
              <a:effectLst/>
              <a:latin typeface="+mn-lt"/>
              <a:ea typeface="+mn-ea"/>
              <a:cs typeface="+mn-cs"/>
            </a:rPr>
            <a:t>4E=7,5R=2,5E=5</a:t>
          </a:r>
          <a:endParaRPr lang="en-US" sz="1000"/>
        </a:p>
        <a:p>
          <a:r>
            <a:rPr lang="en-US" sz="1000" baseline="0"/>
            <a:t>Leadership Development</a:t>
          </a:r>
          <a:r>
            <a:rPr lang="en-US" sz="1000">
              <a:solidFill>
                <a:schemeClr val="dk1"/>
              </a:solidFill>
              <a:effectLst/>
              <a:latin typeface="+mn-lt"/>
              <a:ea typeface="+mn-ea"/>
              <a:cs typeface="+mn-cs"/>
            </a:rPr>
            <a:t>:  </a:t>
          </a:r>
          <a:r>
            <a:rPr lang="en-US" sz="1000" b="1">
              <a:solidFill>
                <a:schemeClr val="dk1"/>
              </a:solidFill>
              <a:effectLst/>
              <a:latin typeface="+mn-lt"/>
              <a:ea typeface="+mn-ea"/>
              <a:cs typeface="+mn-cs"/>
            </a:rPr>
            <a:t>2R=2</a:t>
          </a:r>
          <a:r>
            <a:rPr lang="en-US" sz="1000">
              <a:solidFill>
                <a:schemeClr val="dk1"/>
              </a:solidFill>
              <a:effectLst/>
              <a:latin typeface="+mn-lt"/>
              <a:ea typeface="+mn-ea"/>
              <a:cs typeface="+mn-cs"/>
            </a:rPr>
            <a:t>,3R=1,3E=12,4R=1,4E=8,5R=2,5E=6</a:t>
          </a:r>
          <a:endParaRPr lang="en-US" sz="1000" baseline="0"/>
        </a:p>
        <a:p>
          <a:r>
            <a:rPr lang="en-US" sz="1000" baseline="0"/>
            <a:t>Motivational Strategies</a:t>
          </a:r>
          <a:r>
            <a:rPr lang="en-US" sz="1000">
              <a:solidFill>
                <a:schemeClr val="dk1"/>
              </a:solidFill>
              <a:effectLst/>
              <a:latin typeface="+mn-lt"/>
              <a:ea typeface="+mn-ea"/>
              <a:cs typeface="+mn-cs"/>
            </a:rPr>
            <a:t>:  3R=1,3E=11,4R=1,4E=8,5R=2,5E=5</a:t>
          </a:r>
          <a:endParaRPr lang="en-US" sz="1000" baseline="0"/>
        </a:p>
        <a:p>
          <a:r>
            <a:rPr lang="en-US" sz="1000" baseline="0"/>
            <a:t>Persuasive Influence</a:t>
          </a:r>
          <a:r>
            <a:rPr lang="en-US" sz="1000">
              <a:solidFill>
                <a:schemeClr val="dk1"/>
              </a:solidFill>
              <a:effectLst/>
              <a:latin typeface="+mn-lt"/>
              <a:ea typeface="+mn-ea"/>
              <a:cs typeface="+mn-cs"/>
            </a:rPr>
            <a:t>:  </a:t>
          </a:r>
          <a:r>
            <a:rPr lang="en-US" sz="1000" b="1">
              <a:solidFill>
                <a:schemeClr val="dk1"/>
              </a:solidFill>
              <a:effectLst/>
              <a:latin typeface="+mn-lt"/>
              <a:ea typeface="+mn-ea"/>
              <a:cs typeface="+mn-cs"/>
            </a:rPr>
            <a:t>2R=2</a:t>
          </a:r>
          <a:r>
            <a:rPr lang="en-US" sz="1000">
              <a:solidFill>
                <a:schemeClr val="dk1"/>
              </a:solidFill>
              <a:effectLst/>
              <a:latin typeface="+mn-lt"/>
              <a:ea typeface="+mn-ea"/>
              <a:cs typeface="+mn-cs"/>
            </a:rPr>
            <a:t>,3R=1,3E=9,4R=1,4E=7,5R=2,5E=5</a:t>
          </a:r>
          <a:endParaRPr lang="en-US" sz="1000" baseline="0"/>
        </a:p>
        <a:p>
          <a:r>
            <a:rPr lang="en-US" sz="1000" baseline="0"/>
            <a:t>Presentation Mastery</a:t>
          </a:r>
          <a:r>
            <a:rPr lang="en-US" sz="1000">
              <a:solidFill>
                <a:schemeClr val="dk1"/>
              </a:solidFill>
              <a:effectLst/>
              <a:latin typeface="+mn-lt"/>
              <a:ea typeface="+mn-ea"/>
              <a:cs typeface="+mn-cs"/>
            </a:rPr>
            <a:t>:  </a:t>
          </a:r>
          <a:r>
            <a:rPr lang="en-US" sz="1000" b="1">
              <a:solidFill>
                <a:schemeClr val="dk1"/>
              </a:solidFill>
              <a:effectLst/>
              <a:latin typeface="+mn-lt"/>
              <a:ea typeface="+mn-ea"/>
              <a:cs typeface="+mn-cs"/>
            </a:rPr>
            <a:t>2R=2</a:t>
          </a:r>
          <a:r>
            <a:rPr lang="en-US" sz="1000">
              <a:solidFill>
                <a:schemeClr val="dk1"/>
              </a:solidFill>
              <a:effectLst/>
              <a:latin typeface="+mn-lt"/>
              <a:ea typeface="+mn-ea"/>
              <a:cs typeface="+mn-cs"/>
            </a:rPr>
            <a:t>,3R=1,3E=9,4R=1,4E=7,5R=2,5E=5</a:t>
          </a:r>
          <a:endParaRPr lang="en-US" sz="1000" baseline="0"/>
        </a:p>
        <a:p>
          <a:r>
            <a:rPr lang="en-US" sz="1000" baseline="0"/>
            <a:t>Strategic Relationships</a:t>
          </a:r>
          <a:r>
            <a:rPr lang="en-US" sz="1000">
              <a:solidFill>
                <a:schemeClr val="dk1"/>
              </a:solidFill>
              <a:effectLst/>
              <a:latin typeface="+mn-lt"/>
              <a:ea typeface="+mn-ea"/>
              <a:cs typeface="+mn-cs"/>
            </a:rPr>
            <a:t>:  3R=1,3E=11,4R=1,4E=7,5R=2,5E=5</a:t>
          </a:r>
          <a:endParaRPr lang="en-US" sz="1000" baseline="0"/>
        </a:p>
        <a:p>
          <a:r>
            <a:rPr lang="en-US" sz="1000" baseline="0"/>
            <a:t>Team Collaborations</a:t>
          </a:r>
          <a:r>
            <a:rPr lang="en-US" sz="1000">
              <a:solidFill>
                <a:schemeClr val="dk1"/>
              </a:solidFill>
              <a:effectLst/>
              <a:latin typeface="+mn-lt"/>
              <a:ea typeface="+mn-ea"/>
              <a:cs typeface="+mn-cs"/>
            </a:rPr>
            <a:t>:  3R=1,3E=11,4R=1,4E=8,5R=2,5E=6</a:t>
          </a:r>
          <a:endParaRPr lang="en-US" sz="1000" baseline="0"/>
        </a:p>
        <a:p>
          <a:r>
            <a:rPr lang="en-US" sz="1000" baseline="0"/>
            <a:t>Visionary Communications</a:t>
          </a:r>
          <a:r>
            <a:rPr lang="en-US" sz="1000">
              <a:solidFill>
                <a:schemeClr val="dk1"/>
              </a:solidFill>
              <a:effectLst/>
              <a:latin typeface="+mn-lt"/>
              <a:ea typeface="+mn-ea"/>
              <a:cs typeface="+mn-cs"/>
            </a:rPr>
            <a:t>:  3R=1,3E=11,4R=1,4E=8,5R=2,5E=6</a:t>
          </a:r>
        </a:p>
        <a:p>
          <a:endParaRPr lang="en-US" sz="1000" b="1">
            <a:solidFill>
              <a:schemeClr val="dk1"/>
            </a:solidFill>
            <a:effectLst/>
            <a:latin typeface="+mn-lt"/>
            <a:ea typeface="+mn-ea"/>
            <a:cs typeface="+mn-cs"/>
          </a:endParaRPr>
        </a:p>
        <a:p>
          <a:r>
            <a:rPr lang="en-US" sz="1000" b="1">
              <a:solidFill>
                <a:schemeClr val="dk1"/>
              </a:solidFill>
              <a:effectLst/>
              <a:latin typeface="+mn-lt"/>
              <a:ea typeface="+mn-ea"/>
              <a:cs typeface="+mn-cs"/>
            </a:rPr>
            <a:t>LEGEND EXAMPLES: 3E=12 means there are 12 Electives for Level</a:t>
          </a:r>
          <a:r>
            <a:rPr lang="en-US" sz="1000" b="1" baseline="0">
              <a:solidFill>
                <a:schemeClr val="dk1"/>
              </a:solidFill>
              <a:effectLst/>
              <a:latin typeface="+mn-lt"/>
              <a:ea typeface="+mn-ea"/>
              <a:cs typeface="+mn-cs"/>
            </a:rPr>
            <a:t> </a:t>
          </a:r>
        </a:p>
        <a:p>
          <a:r>
            <a:rPr lang="en-US" sz="1000" b="1" baseline="0">
              <a:solidFill>
                <a:schemeClr val="dk1"/>
              </a:solidFill>
              <a:effectLst/>
              <a:latin typeface="+mn-lt"/>
              <a:ea typeface="+mn-ea"/>
              <a:cs typeface="+mn-cs"/>
            </a:rPr>
            <a:t>3, and, 5R=3, means there are 3 Required Projects for Level 5</a:t>
          </a:r>
          <a:endParaRPr lang="en-US" sz="1000">
            <a:effectLst/>
          </a:endParaRPr>
        </a:p>
      </xdr:txBody>
    </xdr:sp>
    <xdr:clientData/>
  </xdr:twoCellAnchor>
  <xdr:twoCellAnchor>
    <xdr:from>
      <xdr:col>3</xdr:col>
      <xdr:colOff>74964</xdr:colOff>
      <xdr:row>22</xdr:row>
      <xdr:rowOff>111400</xdr:rowOff>
    </xdr:from>
    <xdr:to>
      <xdr:col>9</xdr:col>
      <xdr:colOff>266700</xdr:colOff>
      <xdr:row>27</xdr:row>
      <xdr:rowOff>133349</xdr:rowOff>
    </xdr:to>
    <xdr:sp macro="" textlink="">
      <xdr:nvSpPr>
        <xdr:cNvPr id="3" name="TextBox 2"/>
        <xdr:cNvSpPr txBox="1"/>
      </xdr:nvSpPr>
      <xdr:spPr>
        <a:xfrm>
          <a:off x="3046764" y="3883300"/>
          <a:ext cx="3535011" cy="87919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Names</a:t>
          </a:r>
          <a:r>
            <a:rPr lang="en-US" sz="1100" b="1" baseline="0"/>
            <a:t> of the </a:t>
          </a:r>
          <a:r>
            <a:rPr lang="en-US" sz="1100" b="1"/>
            <a:t>Five Levels within each</a:t>
          </a:r>
          <a:r>
            <a:rPr lang="en-US" sz="1100" b="1" baseline="0"/>
            <a:t> Path</a:t>
          </a:r>
        </a:p>
        <a:p>
          <a:pPr marL="0" marR="0" indent="0" defTabSz="914400" eaLnBrk="1" fontAlgn="auto" latinLnBrk="0" hangingPunct="1">
            <a:lnSpc>
              <a:spcPct val="100000"/>
            </a:lnSpc>
            <a:spcBef>
              <a:spcPts val="0"/>
            </a:spcBef>
            <a:spcAft>
              <a:spcPts val="0"/>
            </a:spcAft>
            <a:buClrTx/>
            <a:buSzTx/>
            <a:buFontTx/>
            <a:buNone/>
            <a:tabLst/>
            <a:defRPr/>
          </a:pPr>
          <a:r>
            <a:rPr lang="en-US" sz="1100"/>
            <a:t>1: Mastering Fundamentals       </a:t>
          </a:r>
          <a:r>
            <a:rPr lang="en-US" sz="1100">
              <a:solidFill>
                <a:schemeClr val="dk1"/>
              </a:solidFill>
              <a:effectLst/>
              <a:latin typeface="+mn-lt"/>
              <a:ea typeface="+mn-ea"/>
              <a:cs typeface="+mn-cs"/>
            </a:rPr>
            <a:t>4: Building Skills</a:t>
          </a:r>
          <a:endParaRPr lang="en-US" sz="1100"/>
        </a:p>
        <a:p>
          <a:r>
            <a:rPr lang="en-US" sz="1100"/>
            <a:t>2: Learning Your Style                 </a:t>
          </a:r>
          <a:r>
            <a:rPr lang="en-US" sz="1100">
              <a:solidFill>
                <a:schemeClr val="dk1"/>
              </a:solidFill>
              <a:effectLst/>
              <a:latin typeface="+mn-lt"/>
              <a:ea typeface="+mn-ea"/>
              <a:cs typeface="+mn-cs"/>
            </a:rPr>
            <a:t>5: Demonstrating Expertise</a:t>
          </a:r>
          <a:endParaRPr lang="en-US" sz="1100"/>
        </a:p>
        <a:p>
          <a:r>
            <a:rPr lang="en-US" sz="1100"/>
            <a:t>3: Increasing Knowledge</a:t>
          </a:r>
        </a:p>
      </xdr:txBody>
    </xdr:sp>
    <xdr:clientData/>
  </xdr:twoCellAnchor>
  <xdr:twoCellAnchor>
    <xdr:from>
      <xdr:col>3</xdr:col>
      <xdr:colOff>95251</xdr:colOff>
      <xdr:row>28</xdr:row>
      <xdr:rowOff>66675</xdr:rowOff>
    </xdr:from>
    <xdr:to>
      <xdr:col>9</xdr:col>
      <xdr:colOff>257175</xdr:colOff>
      <xdr:row>36</xdr:row>
      <xdr:rowOff>38100</xdr:rowOff>
    </xdr:to>
    <xdr:sp macro="" textlink="">
      <xdr:nvSpPr>
        <xdr:cNvPr id="4" name="TextBox 3"/>
        <xdr:cNvSpPr txBox="1"/>
      </xdr:nvSpPr>
      <xdr:spPr>
        <a:xfrm>
          <a:off x="3067051" y="4867275"/>
          <a:ext cx="3505199" cy="13430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T O      D T M</a:t>
          </a:r>
          <a:r>
            <a:rPr lang="en-US" sz="1100"/>
            <a:t> :</a:t>
          </a:r>
        </a:p>
        <a:p>
          <a:r>
            <a:rPr lang="en-US" sz="1100"/>
            <a:t>- Complete any two of the</a:t>
          </a:r>
          <a:r>
            <a:rPr lang="en-US" sz="1100" baseline="0"/>
            <a:t> </a:t>
          </a:r>
          <a:r>
            <a:rPr lang="en-US" sz="1100"/>
            <a:t>ten Paths</a:t>
          </a:r>
        </a:p>
        <a:p>
          <a:r>
            <a:rPr lang="en-US" sz="1100"/>
            <a:t>- Club Officer for 12 months</a:t>
          </a:r>
        </a:p>
        <a:p>
          <a:r>
            <a:rPr lang="en-US" sz="1100"/>
            <a:t>- District officer for 1 year</a:t>
          </a:r>
        </a:p>
        <a:p>
          <a:r>
            <a:rPr lang="en-US" sz="1100"/>
            <a:t>- Club Mentor or Club Coach</a:t>
          </a:r>
        </a:p>
        <a:p>
          <a:r>
            <a:rPr lang="en-US" sz="1100"/>
            <a:t>- Club Sponsor or do Speechcraft</a:t>
          </a:r>
          <a:r>
            <a:rPr lang="en-US" sz="1100">
              <a:solidFill>
                <a:schemeClr val="dk1"/>
              </a:solidFill>
              <a:effectLst/>
              <a:latin typeface="+mn-lt"/>
              <a:ea typeface="+mn-ea"/>
              <a:cs typeface="+mn-cs"/>
            </a:rPr>
            <a:t> or do Youth Leadership</a:t>
          </a:r>
          <a:endParaRPr lang="en-US" sz="1100"/>
        </a:p>
        <a:p>
          <a:r>
            <a:rPr lang="en-US" sz="1100"/>
            <a:t>-</a:t>
          </a:r>
          <a:r>
            <a:rPr lang="en-US" sz="1100" baseline="0"/>
            <a:t> Capstone DTM project</a:t>
          </a:r>
        </a:p>
      </xdr:txBody>
    </xdr:sp>
    <xdr:clientData/>
  </xdr:twoCellAnchor>
  <xdr:twoCellAnchor>
    <xdr:from>
      <xdr:col>3</xdr:col>
      <xdr:colOff>104776</xdr:colOff>
      <xdr:row>37</xdr:row>
      <xdr:rowOff>0</xdr:rowOff>
    </xdr:from>
    <xdr:to>
      <xdr:col>9</xdr:col>
      <xdr:colOff>247651</xdr:colOff>
      <xdr:row>48</xdr:row>
      <xdr:rowOff>93516</xdr:rowOff>
    </xdr:to>
    <xdr:sp macro="" textlink="">
      <xdr:nvSpPr>
        <xdr:cNvPr id="6" name="TextBox 5"/>
        <xdr:cNvSpPr txBox="1"/>
      </xdr:nvSpPr>
      <xdr:spPr>
        <a:xfrm>
          <a:off x="3076576" y="6343650"/>
          <a:ext cx="3486150" cy="197946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 L U B     D</a:t>
          </a:r>
          <a:r>
            <a:rPr lang="en-US" sz="1100" b="1" baseline="0"/>
            <a:t> C P     G O A L S</a:t>
          </a:r>
          <a:r>
            <a:rPr lang="en-US" sz="1100" baseline="0"/>
            <a:t> :</a:t>
          </a:r>
        </a:p>
        <a:p>
          <a:r>
            <a:rPr lang="en-US" sz="1100"/>
            <a:t>1 - Four Level 1's  (old: 2 CC's)</a:t>
          </a:r>
        </a:p>
        <a:p>
          <a:r>
            <a:rPr lang="en-US" sz="1100"/>
            <a:t>2 - Two Level 2's (old: 2 CC's)</a:t>
          </a:r>
        </a:p>
        <a:p>
          <a:r>
            <a:rPr lang="en-US" sz="1100"/>
            <a:t>3 - Two more Level 2's  (old: 1</a:t>
          </a:r>
          <a:r>
            <a:rPr lang="en-US" sz="1100" baseline="0"/>
            <a:t> AC)</a:t>
          </a:r>
          <a:endParaRPr lang="en-US" sz="1100"/>
        </a:p>
        <a:p>
          <a:r>
            <a:rPr lang="en-US" sz="1100"/>
            <a:t>4 -</a:t>
          </a:r>
          <a:r>
            <a:rPr lang="en-US" sz="1100" baseline="0"/>
            <a:t> Two Level 3's  (old: 1 AC)</a:t>
          </a:r>
        </a:p>
        <a:p>
          <a:r>
            <a:rPr lang="en-US" sz="1100" baseline="0"/>
            <a:t>5 - One Level 4  (old: 1 CL)</a:t>
          </a:r>
        </a:p>
        <a:p>
          <a:r>
            <a:rPr lang="en-US" sz="1100" baseline="0"/>
            <a:t>6 - One Level 5</a:t>
          </a:r>
          <a:r>
            <a:rPr lang="en-US" sz="1100" baseline="0">
              <a:solidFill>
                <a:schemeClr val="dk1"/>
              </a:solidFill>
              <a:effectLst/>
              <a:latin typeface="+mn-lt"/>
              <a:ea typeface="+mn-ea"/>
              <a:cs typeface="+mn-cs"/>
            </a:rPr>
            <a:t>  (old: 1 CL)</a:t>
          </a:r>
        </a:p>
        <a:p>
          <a:r>
            <a:rPr lang="en-US" sz="1100" baseline="0">
              <a:solidFill>
                <a:schemeClr val="dk1"/>
              </a:solidFill>
              <a:effectLst/>
              <a:latin typeface="+mn-lt"/>
              <a:ea typeface="+mn-ea"/>
              <a:cs typeface="+mn-cs"/>
            </a:rPr>
            <a:t>7 - Four new Members</a:t>
          </a:r>
        </a:p>
        <a:p>
          <a:r>
            <a:rPr lang="en-US" sz="1100" baseline="0">
              <a:solidFill>
                <a:schemeClr val="dk1"/>
              </a:solidFill>
              <a:effectLst/>
              <a:latin typeface="+mn-lt"/>
              <a:ea typeface="+mn-ea"/>
              <a:cs typeface="+mn-cs"/>
            </a:rPr>
            <a:t>8 - Four morenew Members</a:t>
          </a:r>
        </a:p>
        <a:p>
          <a:r>
            <a:rPr lang="en-US" sz="1100" baseline="0">
              <a:solidFill>
                <a:schemeClr val="dk1"/>
              </a:solidFill>
              <a:effectLst/>
              <a:latin typeface="+mn-lt"/>
              <a:ea typeface="+mn-ea"/>
              <a:cs typeface="+mn-cs"/>
            </a:rPr>
            <a:t>9 - 4+ Club Officers attend TLI semi-annually</a:t>
          </a:r>
        </a:p>
        <a:p>
          <a:r>
            <a:rPr lang="en-US" sz="1100" baseline="0">
              <a:solidFill>
                <a:schemeClr val="dk1"/>
              </a:solidFill>
              <a:effectLst/>
              <a:latin typeface="+mn-lt"/>
              <a:ea typeface="+mn-ea"/>
              <a:cs typeface="+mn-cs"/>
            </a:rPr>
            <a:t>10 - 1 Dues and 1 Club Officer List submitted on-time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590550</xdr:colOff>
      <xdr:row>57</xdr:row>
      <xdr:rowOff>57150</xdr:rowOff>
    </xdr:to>
    <xdr:sp macro="" textlink="">
      <xdr:nvSpPr>
        <xdr:cNvPr id="2" name="TextBox 1"/>
        <xdr:cNvSpPr txBox="1"/>
      </xdr:nvSpPr>
      <xdr:spPr>
        <a:xfrm>
          <a:off x="0" y="0"/>
          <a:ext cx="6076950" cy="10915650"/>
        </a:xfrm>
        <a:prstGeom prst="rect">
          <a:avLst/>
        </a:prstGeom>
        <a:solidFill>
          <a:srgbClr val="E4EDD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                                                                                   Q &amp; A</a:t>
          </a:r>
          <a:r>
            <a:rPr lang="en-US" sz="1100"/>
            <a:t> :</a:t>
          </a:r>
        </a:p>
        <a:p>
          <a:endParaRPr lang="en-US" sz="1100"/>
        </a:p>
        <a:p>
          <a:r>
            <a:rPr lang="en-US" sz="1100" b="1" baseline="0">
              <a:solidFill>
                <a:schemeClr val="dk1"/>
              </a:solidFill>
              <a:effectLst/>
              <a:latin typeface="+mn-lt"/>
              <a:ea typeface="+mn-ea"/>
              <a:cs typeface="+mn-cs"/>
            </a:rPr>
            <a:t>1 -</a:t>
          </a:r>
          <a:r>
            <a:rPr lang="en-US" sz="1100" baseline="0">
              <a:solidFill>
                <a:schemeClr val="dk1"/>
              </a:solidFill>
              <a:effectLst/>
              <a:latin typeface="+mn-lt"/>
              <a:ea typeface="+mn-ea"/>
              <a:cs typeface="+mn-cs"/>
            </a:rPr>
            <a:t> What is </a:t>
          </a:r>
          <a:r>
            <a:rPr lang="en-US" sz="1200" b="1" baseline="0">
              <a:solidFill>
                <a:schemeClr val="dk1"/>
              </a:solidFill>
              <a:effectLst/>
              <a:latin typeface="+mn-lt"/>
              <a:ea typeface="+mn-ea"/>
              <a:cs typeface="+mn-cs"/>
            </a:rPr>
            <a:t>Base Camp </a:t>
          </a:r>
          <a:r>
            <a:rPr lang="en-US" sz="1100" baseline="0">
              <a:solidFill>
                <a:schemeClr val="dk1"/>
              </a:solidFill>
              <a:effectLst/>
              <a:latin typeface="+mn-lt"/>
              <a:ea typeface="+mn-ea"/>
              <a:cs typeface="+mn-cs"/>
            </a:rPr>
            <a:t>and how does it work?</a:t>
          </a:r>
          <a:endParaRPr lang="en-US">
            <a:effectLst/>
          </a:endParaRPr>
        </a:p>
        <a:p>
          <a:pPr eaLnBrk="1" fontAlgn="auto" latinLnBrk="0" hangingPunct="1"/>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 It is the portal to access the Projects' requirements, get/give feedback, track awards progress and transcripts. Take quizzes, do questionnaires, watch videos. Also, the club VPE (or President or Secretary) signs off for Projects done. Members get the first Path download free, then $20 for each Path download after that.</a:t>
          </a:r>
          <a:endParaRPr lang="en-US">
            <a:effectLst/>
          </a:endParaRPr>
        </a:p>
        <a:p>
          <a:r>
            <a:rPr lang="en-US" sz="1100" b="1"/>
            <a:t>2 - </a:t>
          </a:r>
          <a:r>
            <a:rPr lang="en-US" sz="1100"/>
            <a:t>It appears that each Path has ten Required Projects.</a:t>
          </a:r>
          <a:r>
            <a:rPr lang="en-US" sz="1100" baseline="0"/>
            <a:t> Including Electives, </a:t>
          </a:r>
          <a:r>
            <a:rPr lang="en-US" sz="1200" b="1" baseline="0"/>
            <a:t>h</a:t>
          </a:r>
          <a:r>
            <a:rPr lang="en-US" sz="1200" b="1" baseline="0">
              <a:solidFill>
                <a:schemeClr val="dk1"/>
              </a:solidFill>
              <a:effectLst/>
              <a:latin typeface="+mn-lt"/>
              <a:ea typeface="+mn-ea"/>
              <a:cs typeface="+mn-cs"/>
            </a:rPr>
            <a:t>ow many Projects</a:t>
          </a:r>
          <a:r>
            <a:rPr lang="en-US" sz="1100" baseline="0">
              <a:solidFill>
                <a:schemeClr val="dk1"/>
              </a:solidFill>
              <a:effectLst/>
              <a:latin typeface="+mn-lt"/>
              <a:ea typeface="+mn-ea"/>
              <a:cs typeface="+mn-cs"/>
            </a:rPr>
            <a:t>  </a:t>
          </a:r>
          <a:r>
            <a:rPr lang="en-US" sz="1100" baseline="0"/>
            <a:t>are needed to "Complete a Path"?    </a:t>
          </a:r>
        </a:p>
        <a:p>
          <a:r>
            <a:rPr lang="en-US" sz="1100" baseline="0"/>
            <a:t>  </a:t>
          </a:r>
          <a:r>
            <a:rPr lang="en-US" sz="1100" u="sng" baseline="0"/>
            <a:t>ANSWER</a:t>
          </a:r>
          <a:r>
            <a:rPr lang="en-US" sz="1100" baseline="0"/>
            <a:t>: 14 including from 5 to 7 Electives</a:t>
          </a:r>
        </a:p>
        <a:p>
          <a:r>
            <a:rPr lang="en-US" sz="1100" b="1" baseline="0"/>
            <a:t>3 -</a:t>
          </a:r>
          <a:r>
            <a:rPr lang="en-US" sz="1100" baseline="0"/>
            <a:t> What is </a:t>
          </a:r>
          <a:r>
            <a:rPr lang="en-US" sz="1200" b="1" baseline="0"/>
            <a:t>required to complete a Level</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Levels 1 and 2 usually have 3 projects and all are Required. Levels 3 &amp; 4 usually have one Required Project and several Electives. Level 5 usually has two Required Projects plus 5 - 6 Electives. All for a total of from 7 to 9 Required speech projects in a Path.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4 -</a:t>
          </a:r>
          <a:r>
            <a:rPr lang="en-US" sz="1100" baseline="0">
              <a:solidFill>
                <a:schemeClr val="dk1"/>
              </a:solidFill>
              <a:effectLst/>
              <a:latin typeface="+mn-lt"/>
              <a:ea typeface="+mn-ea"/>
              <a:cs typeface="+mn-cs"/>
            </a:rPr>
            <a:t> When can we </a:t>
          </a:r>
          <a:r>
            <a:rPr lang="en-US" sz="1200" b="1" baseline="0">
              <a:solidFill>
                <a:schemeClr val="dk1"/>
              </a:solidFill>
              <a:effectLst/>
              <a:latin typeface="+mn-lt"/>
              <a:ea typeface="+mn-ea"/>
              <a:cs typeface="+mn-cs"/>
            </a:rPr>
            <a:t>take the Recommended Paths Assessment</a:t>
          </a:r>
          <a:r>
            <a:rPr lang="en-US" sz="1100" baseline="0">
              <a:solidFill>
                <a:schemeClr val="dk1"/>
              </a:solidFill>
              <a:effectLst/>
              <a:latin typeface="+mn-lt"/>
              <a:ea typeface="+mn-ea"/>
              <a:cs typeface="+mn-cs"/>
            </a:rPr>
            <a:t>?</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When you have access to Base Camp (which is anytime after the rollout to your District)</a:t>
          </a:r>
          <a:endParaRPr lang="en-US">
            <a:effectLst/>
          </a:endParaRPr>
        </a:p>
        <a:p>
          <a:r>
            <a:rPr lang="en-US" sz="1100" b="1" baseline="0">
              <a:solidFill>
                <a:schemeClr val="dk1"/>
              </a:solidFill>
              <a:effectLst/>
              <a:latin typeface="+mn-lt"/>
              <a:ea typeface="+mn-ea"/>
              <a:cs typeface="+mn-cs"/>
            </a:rPr>
            <a:t>5 - </a:t>
          </a:r>
          <a:r>
            <a:rPr lang="en-US" sz="1100" baseline="0">
              <a:solidFill>
                <a:schemeClr val="dk1"/>
              </a:solidFill>
              <a:effectLst/>
              <a:latin typeface="+mn-lt"/>
              <a:ea typeface="+mn-ea"/>
              <a:cs typeface="+mn-cs"/>
            </a:rPr>
            <a:t>The old awards are CC, ACG, ALS, etc. What are the ne</a:t>
          </a:r>
          <a:r>
            <a:rPr lang="en-US" sz="1200" b="1" baseline="0">
              <a:solidFill>
                <a:schemeClr val="dk1"/>
              </a:solidFill>
              <a:effectLst/>
              <a:latin typeface="+mn-lt"/>
              <a:ea typeface="+mn-ea"/>
              <a:cs typeface="+mn-cs"/>
            </a:rPr>
            <a:t>w awards called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They are replaced by Level Badges and Path Badges (electronically seen on Base Camp) labeled with the name of the Level or Path completed. When a Path is completed, the person is considered as Proficient in that Path.</a:t>
          </a:r>
          <a:endParaRPr lang="en-US">
            <a:effectLst/>
          </a:endParaRPr>
        </a:p>
        <a:p>
          <a:r>
            <a:rPr lang="en-US" sz="1100" b="1" baseline="0">
              <a:solidFill>
                <a:schemeClr val="dk1"/>
              </a:solidFill>
              <a:effectLst/>
              <a:latin typeface="+mn-lt"/>
              <a:ea typeface="+mn-ea"/>
              <a:cs typeface="+mn-cs"/>
            </a:rPr>
            <a:t>6 - </a:t>
          </a:r>
          <a:r>
            <a:rPr lang="en-US" sz="1100" baseline="0">
              <a:solidFill>
                <a:schemeClr val="dk1"/>
              </a:solidFill>
              <a:effectLst/>
              <a:latin typeface="+mn-lt"/>
              <a:ea typeface="+mn-ea"/>
              <a:cs typeface="+mn-cs"/>
            </a:rPr>
            <a:t>What happens when a </a:t>
          </a:r>
          <a:r>
            <a:rPr lang="en-US" sz="1200" b="1" baseline="0">
              <a:solidFill>
                <a:schemeClr val="dk1"/>
              </a:solidFill>
              <a:effectLst/>
              <a:latin typeface="+mn-lt"/>
              <a:ea typeface="+mn-ea"/>
              <a:cs typeface="+mn-cs"/>
            </a:rPr>
            <a:t>Path is completed</a:t>
          </a:r>
          <a:r>
            <a:rPr lang="en-US" sz="1100" baseline="0">
              <a:solidFill>
                <a:schemeClr val="dk1"/>
              </a:solidFill>
              <a:effectLst/>
              <a:latin typeface="+mn-lt"/>
              <a:ea typeface="+mn-ea"/>
              <a:cs typeface="+mn-cs"/>
            </a:rPr>
            <a:t>? </a:t>
          </a:r>
          <a:endParaRPr lang="en-US">
            <a:effectLst/>
          </a:endParaRPr>
        </a:p>
        <a:p>
          <a:pPr eaLnBrk="1" fontAlgn="auto" latinLnBrk="0" hangingPunct="1"/>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A Path Badge is earned and is seen in the Base Camp</a:t>
          </a:r>
          <a:endParaRPr lang="en-US">
            <a:effectLst/>
          </a:endParaRPr>
        </a:p>
        <a:p>
          <a:r>
            <a:rPr lang="en-US" sz="1100" b="1" baseline="0">
              <a:solidFill>
                <a:schemeClr val="dk1"/>
              </a:solidFill>
              <a:effectLst/>
              <a:latin typeface="+mn-lt"/>
              <a:ea typeface="+mn-ea"/>
              <a:cs typeface="+mn-cs"/>
            </a:rPr>
            <a:t>7 - </a:t>
          </a:r>
          <a:r>
            <a:rPr lang="en-US" sz="1100" baseline="0">
              <a:solidFill>
                <a:schemeClr val="dk1"/>
              </a:solidFill>
              <a:effectLst/>
              <a:latin typeface="+mn-lt"/>
              <a:ea typeface="+mn-ea"/>
              <a:cs typeface="+mn-cs"/>
            </a:rPr>
            <a:t>What happens when </a:t>
          </a:r>
          <a:r>
            <a:rPr lang="en-US" sz="1200" b="1" baseline="0">
              <a:solidFill>
                <a:schemeClr val="dk1"/>
              </a:solidFill>
              <a:effectLst/>
              <a:latin typeface="+mn-lt"/>
              <a:ea typeface="+mn-ea"/>
              <a:cs typeface="+mn-cs"/>
            </a:rPr>
            <a:t>complete one level </a:t>
          </a:r>
          <a:r>
            <a:rPr lang="en-US" sz="1100" baseline="0">
              <a:solidFill>
                <a:schemeClr val="dk1"/>
              </a:solidFill>
              <a:effectLst/>
              <a:latin typeface="+mn-lt"/>
              <a:ea typeface="+mn-ea"/>
              <a:cs typeface="+mn-cs"/>
            </a:rPr>
            <a:t>in one Path (a DCP credit)? </a:t>
          </a:r>
          <a:endParaRPr lang="en-US">
            <a:effectLst/>
          </a:endParaRPr>
        </a:p>
        <a:p>
          <a:pPr eaLnBrk="1" fontAlgn="auto" latinLnBrk="0" hangingPunct="1"/>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A Level Badge is earned and is shown on the Base Camp</a:t>
          </a:r>
          <a:endParaRPr lang="en-US">
            <a:effectLst/>
          </a:endParaRPr>
        </a:p>
        <a:p>
          <a:r>
            <a:rPr lang="en-US" sz="1100" b="1" baseline="0"/>
            <a:t>8 - </a:t>
          </a:r>
          <a:r>
            <a:rPr lang="en-US" sz="1100" baseline="0"/>
            <a:t>Although a full Path is needed to be completed as a credit towards a DTM, what are the </a:t>
          </a:r>
          <a:r>
            <a:rPr lang="en-US" sz="1200" b="1" baseline="0"/>
            <a:t>interim awards </a:t>
          </a:r>
          <a:r>
            <a:rPr lang="en-US" sz="1100" baseline="0"/>
            <a:t>since (A) it seems that recognition is given more often, and, (B) the DCP counts the completion of Levels within a Path?</a:t>
          </a:r>
        </a:p>
        <a:p>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A Level Badge is received after each Level in a Path is completed. The badge is in electronic form and is seen in Base Camp.</a:t>
          </a:r>
          <a:endParaRPr lang="en-US" sz="1100" baseline="0"/>
        </a:p>
        <a:p>
          <a:r>
            <a:rPr lang="en-US" sz="1100" b="1" u="none" baseline="0">
              <a:solidFill>
                <a:schemeClr val="dk1"/>
              </a:solidFill>
              <a:effectLst/>
              <a:latin typeface="+mn-lt"/>
              <a:ea typeface="+mn-ea"/>
              <a:cs typeface="+mn-cs"/>
            </a:rPr>
            <a:t>9 - </a:t>
          </a:r>
          <a:r>
            <a:rPr lang="en-US" sz="1100" u="none" baseline="0">
              <a:solidFill>
                <a:schemeClr val="dk1"/>
              </a:solidFill>
              <a:effectLst/>
              <a:latin typeface="+mn-lt"/>
              <a:ea typeface="+mn-ea"/>
              <a:cs typeface="+mn-cs"/>
            </a:rPr>
            <a:t>What are </a:t>
          </a:r>
          <a:r>
            <a:rPr lang="en-US" sz="1200" b="1" u="none" baseline="0">
              <a:solidFill>
                <a:schemeClr val="dk1"/>
              </a:solidFill>
              <a:effectLst/>
              <a:latin typeface="+mn-lt"/>
              <a:ea typeface="+mn-ea"/>
              <a:cs typeface="+mn-cs"/>
            </a:rPr>
            <a:t>Certificates</a:t>
          </a:r>
          <a:r>
            <a:rPr lang="en-US" sz="1200" u="none" baseline="0">
              <a:solidFill>
                <a:schemeClr val="dk1"/>
              </a:solidFill>
              <a:effectLst/>
              <a:latin typeface="+mn-lt"/>
              <a:ea typeface="+mn-ea"/>
              <a:cs typeface="+mn-cs"/>
            </a:rPr>
            <a:t> </a:t>
          </a:r>
          <a:r>
            <a:rPr lang="en-US" sz="1100" u="none" baseline="0">
              <a:solidFill>
                <a:schemeClr val="dk1"/>
              </a:solidFill>
              <a:effectLst/>
              <a:latin typeface="+mn-lt"/>
              <a:ea typeface="+mn-ea"/>
              <a:cs typeface="+mn-cs"/>
            </a:rPr>
            <a:t>awarded for?</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When a Path is completed, a printed Certificate can be mailed from International. They are similar to the ones received in the old (current) program for awards such as CC and ACG and ALS.</a:t>
          </a:r>
          <a:endParaRPr lang="en-US" sz="110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NOTE: a person earning a Certificate can request a mailed printed copy.</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10 -</a:t>
          </a:r>
          <a:r>
            <a:rPr lang="en-US" sz="1100" baseline="0">
              <a:solidFill>
                <a:schemeClr val="dk1"/>
              </a:solidFill>
              <a:effectLst/>
              <a:latin typeface="+mn-lt"/>
              <a:ea typeface="+mn-ea"/>
              <a:cs typeface="+mn-cs"/>
            </a:rPr>
            <a:t> How does the Pathways </a:t>
          </a:r>
          <a:r>
            <a:rPr lang="en-US" sz="1200" b="1" baseline="0">
              <a:solidFill>
                <a:schemeClr val="dk1"/>
              </a:solidFill>
              <a:effectLst/>
              <a:latin typeface="+mn-lt"/>
              <a:ea typeface="+mn-ea"/>
              <a:cs typeface="+mn-cs"/>
            </a:rPr>
            <a:t>Mentor Program</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fit in? Are there different levels of Mentoring.</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a:t>
          </a:r>
          <a:r>
            <a:rPr lang="en-US" sz="1100" b="0" baseline="0">
              <a:solidFill>
                <a:sysClr val="windowText" lastClr="000000"/>
              </a:solidFill>
              <a:effectLst/>
              <a:latin typeface="+mn-lt"/>
              <a:ea typeface="+mn-ea"/>
              <a:cs typeface="+mn-cs"/>
            </a:rPr>
            <a:t>Each Path has, as a Level 2 Required project, an Introduction to Mentoring. </a:t>
          </a:r>
          <a:r>
            <a:rPr lang="en-US" sz="1100" b="0" i="0">
              <a:solidFill>
                <a:schemeClr val="dk1"/>
              </a:solidFill>
              <a:effectLst/>
              <a:latin typeface="+mn-lt"/>
              <a:ea typeface="+mn-ea"/>
              <a:cs typeface="+mn-cs"/>
            </a:rPr>
            <a:t>Unknown specifics but Interational says:</a:t>
          </a:r>
          <a:r>
            <a:rPr lang="en-US" sz="1100" b="0" i="0" baseline="0">
              <a:solidFill>
                <a:schemeClr val="dk1"/>
              </a:solidFill>
              <a:effectLst/>
              <a:latin typeface="+mn-lt"/>
              <a:ea typeface="+mn-ea"/>
              <a:cs typeface="+mn-cs"/>
            </a:rPr>
            <a:t> "</a:t>
          </a:r>
          <a:r>
            <a:rPr lang="en-US" sz="1100" b="0" baseline="0">
              <a:solidFill>
                <a:sysClr val="windowText" lastClr="000000"/>
              </a:solidFill>
              <a:effectLst/>
              <a:latin typeface="+mn-lt"/>
              <a:ea typeface="+mn-ea"/>
              <a:cs typeface="+mn-cs"/>
            </a:rPr>
            <a:t>A member should complete Level 2 projects before doing the actual Mentor Program. It is four projects (separate manuals: Intro, Prep, Mentoring, Advanced Mentoring) designed to give members a chance to develop skills and club experience for the mentor and mentee". This program is not a credit towards any Toastmasters award, just a learning experience.</a:t>
          </a:r>
          <a:endParaRPr lang="en-US"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b="1">
              <a:effectLst/>
            </a:rPr>
            <a:t>11 -</a:t>
          </a:r>
          <a:r>
            <a:rPr lang="en-US">
              <a:effectLst/>
            </a:rPr>
            <a:t> What does the term "</a:t>
          </a:r>
          <a:r>
            <a:rPr lang="en-US" sz="1200" b="1">
              <a:effectLst/>
            </a:rPr>
            <a:t>Proficient</a:t>
          </a:r>
          <a:r>
            <a:rPr lang="en-US">
              <a:effectLst/>
            </a:rPr>
            <a:t>" mean within Pathways?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That a person has completed a Path and is considered as Proficient in the subject of the Path (e.g. Proficient at Effective Coaching). A paper certificate for this can be requested from International.</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b="1">
              <a:effectLst/>
            </a:rPr>
            <a:t>12 -</a:t>
          </a:r>
          <a:r>
            <a:rPr lang="en-US">
              <a:effectLst/>
            </a:rPr>
            <a:t> What is</a:t>
          </a:r>
          <a:r>
            <a:rPr lang="en-US" baseline="0">
              <a:effectLst/>
            </a:rPr>
            <a:t> a "</a:t>
          </a:r>
          <a:r>
            <a:rPr lang="en-US" sz="1200" b="1" baseline="0">
              <a:effectLst/>
            </a:rPr>
            <a:t>Capstone DTM Project</a:t>
          </a:r>
          <a:r>
            <a:rPr lang="en-US" baseline="0">
              <a:effectLst/>
            </a:rPr>
            <a: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Unknown specifics but Interational says: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Members are required to create and implement a project of their own design, in which they demonstrate the skills and expertise they have gained".</a:t>
          </a:r>
          <a:endParaRPr lang="en-US" sz="1100" baseline="0">
            <a:solidFill>
              <a:srgbClr val="FF0000"/>
            </a:solidFill>
            <a:effectLst/>
            <a:latin typeface="+mn-lt"/>
            <a:ea typeface="+mn-ea"/>
            <a:cs typeface="+mn-cs"/>
          </a:endParaRPr>
        </a:p>
        <a:p>
          <a:pPr eaLnBrk="1" fontAlgn="auto" latinLnBrk="0" hangingPunct="1"/>
          <a:r>
            <a:rPr lang="en-US" sz="1100" b="1">
              <a:solidFill>
                <a:schemeClr val="dk1"/>
              </a:solidFill>
              <a:effectLst/>
              <a:latin typeface="+mn-lt"/>
              <a:ea typeface="+mn-ea"/>
              <a:cs typeface="+mn-cs"/>
            </a:rPr>
            <a:t>13 -</a:t>
          </a:r>
          <a:r>
            <a:rPr lang="en-US" sz="1100">
              <a:solidFill>
                <a:schemeClr val="dk1"/>
              </a:solidFill>
              <a:effectLst/>
              <a:latin typeface="+mn-lt"/>
              <a:ea typeface="+mn-ea"/>
              <a:cs typeface="+mn-cs"/>
            </a:rPr>
            <a:t> Is Pathways </a:t>
          </a:r>
          <a:r>
            <a:rPr lang="en-US" sz="1200" b="1">
              <a:solidFill>
                <a:schemeClr val="dk1"/>
              </a:solidFill>
              <a:effectLst/>
              <a:latin typeface="+mn-lt"/>
              <a:ea typeface="+mn-ea"/>
              <a:cs typeface="+mn-cs"/>
            </a:rPr>
            <a:t>only online or is printed materials available</a:t>
          </a:r>
          <a:r>
            <a:rPr lang="en-US" sz="1100" baseline="0">
              <a:solidFill>
                <a:schemeClr val="dk1"/>
              </a:solidFill>
              <a:effectLst/>
              <a:latin typeface="+mn-lt"/>
              <a:ea typeface="+mn-ea"/>
              <a:cs typeface="+mn-cs"/>
            </a:rPr>
            <a:t>?</a:t>
          </a:r>
          <a:endParaRPr lang="en-US">
            <a:effectLst/>
          </a:endParaRPr>
        </a:p>
        <a:p>
          <a:pPr eaLnBrk="1" fontAlgn="auto" latinLnBrk="0" hangingPunct="1"/>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Both. Everything in Pathways can be done online but is also available in printed-and-bound version for $25 per Path. However, the printed versions have some options unavailable that are online.</a:t>
          </a:r>
        </a:p>
        <a:p>
          <a:pPr eaLnBrk="1" fontAlgn="auto" latinLnBrk="0" hangingPunct="1"/>
          <a:r>
            <a:rPr lang="en-US" sz="1100" b="1" baseline="0">
              <a:solidFill>
                <a:schemeClr val="dk1"/>
              </a:solidFill>
              <a:effectLst/>
              <a:latin typeface="+mn-lt"/>
              <a:ea typeface="+mn-ea"/>
              <a:cs typeface="+mn-cs"/>
            </a:rPr>
            <a:t>14 -</a:t>
          </a:r>
          <a:r>
            <a:rPr lang="en-US" sz="1100" baseline="0">
              <a:solidFill>
                <a:schemeClr val="dk1"/>
              </a:solidFill>
              <a:effectLst/>
              <a:latin typeface="+mn-lt"/>
              <a:ea typeface="+mn-ea"/>
              <a:cs typeface="+mn-cs"/>
            </a:rPr>
            <a:t> What happens to the </a:t>
          </a:r>
          <a:r>
            <a:rPr lang="en-US" sz="1200" b="1" baseline="0">
              <a:solidFill>
                <a:schemeClr val="dk1"/>
              </a:solidFill>
              <a:effectLst/>
              <a:latin typeface="+mn-lt"/>
              <a:ea typeface="+mn-ea"/>
              <a:cs typeface="+mn-cs"/>
            </a:rPr>
            <a:t>CL Manual and Special Series Modules</a:t>
          </a:r>
          <a:r>
            <a:rPr lang="en-US"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Their concepts are incorporated into Pathways but the manual and modules themselves will go away.</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15 -</a:t>
          </a:r>
          <a:r>
            <a:rPr lang="en-US" sz="1100" baseline="0">
              <a:solidFill>
                <a:schemeClr val="dk1"/>
              </a:solidFill>
              <a:effectLst/>
              <a:latin typeface="+mn-lt"/>
              <a:ea typeface="+mn-ea"/>
              <a:cs typeface="+mn-cs"/>
            </a:rPr>
            <a:t> I heard that members can give  </a:t>
          </a:r>
          <a:r>
            <a:rPr lang="en-US" sz="1100" b="1" baseline="0">
              <a:solidFill>
                <a:schemeClr val="dk1"/>
              </a:solidFill>
              <a:effectLst/>
              <a:latin typeface="+mn-lt"/>
              <a:ea typeface="+mn-ea"/>
              <a:cs typeface="+mn-cs"/>
            </a:rPr>
            <a:t>Badges </a:t>
          </a:r>
          <a:r>
            <a:rPr lang="en-US" sz="1100" baseline="0">
              <a:solidFill>
                <a:schemeClr val="dk1"/>
              </a:solidFill>
              <a:effectLst/>
              <a:latin typeface="+mn-lt"/>
              <a:ea typeface="+mn-ea"/>
              <a:cs typeface="+mn-cs"/>
            </a:rPr>
            <a:t>to fellow members. Is that True?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ANSWER</a:t>
          </a:r>
          <a:r>
            <a:rPr lang="en-US" sz="1100" baseline="0">
              <a:solidFill>
                <a:schemeClr val="dk1"/>
              </a:solidFill>
              <a:effectLst/>
              <a:latin typeface="+mn-lt"/>
              <a:ea typeface="+mn-ea"/>
              <a:cs typeface="+mn-cs"/>
            </a:rPr>
            <a:t>: Yes. If a member feels that someone else did an outstanding job on something specific, a badge can be awarded on Base Camp.</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16 -</a:t>
          </a:r>
          <a:r>
            <a:rPr lang="en-US" sz="1100" baseline="0">
              <a:solidFill>
                <a:schemeClr val="dk1"/>
              </a:solidFill>
              <a:effectLst/>
              <a:latin typeface="+mn-lt"/>
              <a:ea typeface="+mn-ea"/>
              <a:cs typeface="+mn-cs"/>
            </a:rPr>
            <a:t> Who will administer Pathways for a club?  </a:t>
          </a:r>
          <a:r>
            <a:rPr lang="en-US" sz="1100" b="1" baseline="0">
              <a:solidFill>
                <a:schemeClr val="dk1"/>
              </a:solidFill>
              <a:effectLst/>
              <a:latin typeface="+mn-lt"/>
              <a:ea typeface="+mn-ea"/>
              <a:cs typeface="+mn-cs"/>
            </a:rPr>
            <a:t>VP Education </a:t>
          </a:r>
          <a:r>
            <a:rPr lang="en-US" sz="1100" baseline="0">
              <a:solidFill>
                <a:schemeClr val="dk1"/>
              </a:solidFill>
              <a:effectLst/>
              <a:latin typeface="+mn-lt"/>
              <a:ea typeface="+mn-ea"/>
              <a:cs typeface="+mn-cs"/>
            </a:rPr>
            <a:t>is the club's Base Camp Manager. That is how completion of tasks are "approved". The VPE can also monitor progress of other club members whereas club members will NOT have access to the Base Camp of other members.</a:t>
          </a:r>
          <a:endParaRPr lang="en-US">
            <a:effectLst/>
          </a:endParaRPr>
        </a:p>
        <a:p>
          <a:r>
            <a:rPr lang="en-US" sz="1100" b="1" baseline="0">
              <a:solidFill>
                <a:schemeClr val="dk1"/>
              </a:solidFill>
              <a:effectLst/>
              <a:latin typeface="+mn-lt"/>
              <a:ea typeface="+mn-ea"/>
              <a:cs typeface="+mn-cs"/>
            </a:rPr>
            <a:t>17 -</a:t>
          </a:r>
          <a:r>
            <a:rPr lang="en-US" sz="1100" baseline="0">
              <a:solidFill>
                <a:schemeClr val="dk1"/>
              </a:solidFill>
              <a:effectLst/>
              <a:latin typeface="+mn-lt"/>
              <a:ea typeface="+mn-ea"/>
              <a:cs typeface="+mn-cs"/>
            </a:rPr>
            <a:t> When can we </a:t>
          </a:r>
          <a:r>
            <a:rPr lang="en-US" sz="1100" b="1" baseline="0">
              <a:solidFill>
                <a:schemeClr val="dk1"/>
              </a:solidFill>
              <a:effectLst/>
              <a:latin typeface="+mn-lt"/>
              <a:ea typeface="+mn-ea"/>
              <a:cs typeface="+mn-cs"/>
            </a:rPr>
            <a:t>start</a:t>
          </a:r>
          <a:r>
            <a:rPr lang="en-US" sz="1100" baseline="0">
              <a:solidFill>
                <a:schemeClr val="dk1"/>
              </a:solidFill>
              <a:effectLst/>
              <a:latin typeface="+mn-lt"/>
              <a:ea typeface="+mn-ea"/>
              <a:cs typeface="+mn-cs"/>
            </a:rPr>
            <a:t>? Region 3, which includes District 22, will likely receive Pathways at the end of February. An email from International will be sent to all club members two weeks prior to the release. The actual date is when 70% of all clubs in the Region have had a Pathways Guide visit their club. However, the Ice Break er project is available already and can be done prior to the release of Pathways.</a:t>
          </a:r>
          <a:endParaRPr lang="en-US" sz="1100" u="none" baseline="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289892</xdr:colOff>
      <xdr:row>2</xdr:row>
      <xdr:rowOff>16718</xdr:rowOff>
    </xdr:from>
    <xdr:to>
      <xdr:col>16</xdr:col>
      <xdr:colOff>389283</xdr:colOff>
      <xdr:row>10</xdr:row>
      <xdr:rowOff>132576</xdr:rowOff>
    </xdr:to>
    <xdr:sp macro="" textlink="">
      <xdr:nvSpPr>
        <xdr:cNvPr id="5" name="TextBox 4"/>
        <xdr:cNvSpPr txBox="1"/>
      </xdr:nvSpPr>
      <xdr:spPr>
        <a:xfrm>
          <a:off x="7255566" y="397718"/>
          <a:ext cx="4389782" cy="163985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W A Y     T R A I N I N G</a:t>
          </a:r>
          <a:r>
            <a:rPr lang="en-US" sz="1100"/>
            <a:t> :</a:t>
          </a:r>
        </a:p>
        <a:p>
          <a:r>
            <a:rPr lang="en-US" sz="1100"/>
            <a:t>- E-learning based</a:t>
          </a:r>
        </a:p>
        <a:p>
          <a:r>
            <a:rPr lang="en-US" sz="1100"/>
            <a:t>-</a:t>
          </a:r>
          <a:r>
            <a:rPr lang="en-US" sz="1100" baseline="0"/>
            <a:t> Cascading via:</a:t>
          </a:r>
        </a:p>
        <a:p>
          <a:r>
            <a:rPr lang="en-US" sz="1100" baseline="0"/>
            <a:t>   -- District Leaders</a:t>
          </a:r>
        </a:p>
        <a:p>
          <a:r>
            <a:rPr lang="en-US" sz="1100" baseline="0"/>
            <a:t>   -- Pathway Guides</a:t>
          </a:r>
        </a:p>
        <a:p>
          <a:r>
            <a:rPr lang="en-US" sz="1100" baseline="0"/>
            <a:t>   -- Club Leaders</a:t>
          </a:r>
        </a:p>
        <a:p>
          <a:r>
            <a:rPr lang="en-US" sz="1100" baseline="0"/>
            <a:t>   -- Club/District Members</a:t>
          </a:r>
        </a:p>
        <a:p>
          <a:r>
            <a:rPr lang="en-US" sz="1100" baseline="0"/>
            <a:t>- Begins 60 days before Pathways is rolled out to each District</a:t>
          </a:r>
        </a:p>
        <a:p>
          <a:r>
            <a:rPr lang="en-US" sz="1100" baseline="0"/>
            <a:t>- Pathways will be locally supported</a:t>
          </a:r>
          <a:endParaRPr lang="en-US" sz="1100"/>
        </a:p>
      </xdr:txBody>
    </xdr:sp>
    <xdr:clientData/>
  </xdr:twoCellAnchor>
  <xdr:twoCellAnchor>
    <xdr:from>
      <xdr:col>5</xdr:col>
      <xdr:colOff>41407</xdr:colOff>
      <xdr:row>2</xdr:row>
      <xdr:rowOff>2</xdr:rowOff>
    </xdr:from>
    <xdr:to>
      <xdr:col>8</xdr:col>
      <xdr:colOff>223630</xdr:colOff>
      <xdr:row>13</xdr:row>
      <xdr:rowOff>140806</xdr:rowOff>
    </xdr:to>
    <xdr:sp macro="" textlink="">
      <xdr:nvSpPr>
        <xdr:cNvPr id="8" name="TextBox 7"/>
        <xdr:cNvSpPr txBox="1"/>
      </xdr:nvSpPr>
      <xdr:spPr>
        <a:xfrm>
          <a:off x="4555429" y="381002"/>
          <a:ext cx="20209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9</xdr:col>
      <xdr:colOff>273326</xdr:colOff>
      <xdr:row>11</xdr:row>
      <xdr:rowOff>57979</xdr:rowOff>
    </xdr:from>
    <xdr:to>
      <xdr:col>16</xdr:col>
      <xdr:colOff>364442</xdr:colOff>
      <xdr:row>25</xdr:row>
      <xdr:rowOff>66262</xdr:rowOff>
    </xdr:to>
    <xdr:sp macro="" textlink="">
      <xdr:nvSpPr>
        <xdr:cNvPr id="10" name="TextBox 9"/>
        <xdr:cNvSpPr txBox="1"/>
      </xdr:nvSpPr>
      <xdr:spPr>
        <a:xfrm>
          <a:off x="7239000" y="2153479"/>
          <a:ext cx="4381507" cy="2675283"/>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  </a:t>
          </a:r>
          <a:r>
            <a:rPr lang="en-US" sz="1000" b="0">
              <a:latin typeface="Times New Roman" panose="02020603050405020304" pitchFamily="18" charset="0"/>
              <a:cs typeface="Times New Roman" panose="02020603050405020304" pitchFamily="18" charset="0"/>
            </a:rPr>
            <a:t>(</a:t>
          </a:r>
          <a:r>
            <a:rPr lang="en-US" sz="1000" b="0" i="1">
              <a:latin typeface="Times New Roman" panose="02020603050405020304" pitchFamily="18" charset="0"/>
              <a:cs typeface="Times New Roman" panose="02020603050405020304" pitchFamily="18" charset="0"/>
            </a:rPr>
            <a:t>Levels 1 &amp; 2 </a:t>
          </a:r>
          <a:r>
            <a:rPr lang="en-US" sz="1000" b="0" i="1">
              <a:solidFill>
                <a:schemeClr val="dk1"/>
              </a:solidFill>
              <a:effectLst/>
              <a:latin typeface="Times New Roman" panose="02020603050405020304" pitchFamily="18" charset="0"/>
              <a:ea typeface="+mn-ea"/>
              <a:cs typeface="Times New Roman" panose="02020603050405020304" pitchFamily="18" charset="0"/>
            </a:rPr>
            <a:t> have 3 Requreds </a:t>
          </a:r>
          <a:r>
            <a:rPr lang="en-US" sz="1000" b="0" i="1">
              <a:latin typeface="Times New Roman" panose="02020603050405020304" pitchFamily="18" charset="0"/>
              <a:cs typeface="Times New Roman" panose="02020603050405020304" pitchFamily="18" charset="0"/>
            </a:rPr>
            <a:t>unless otherwise noted</a:t>
          </a:r>
          <a:r>
            <a:rPr lang="en-US" sz="1000" b="0">
              <a:latin typeface="Times New Roman" panose="02020603050405020304" pitchFamily="18" charset="0"/>
              <a:cs typeface="Times New Roman" panose="02020603050405020304" pitchFamily="18" charset="0"/>
            </a:rPr>
            <a:t>)</a:t>
          </a:r>
        </a:p>
        <a:p>
          <a:pPr marL="0" marR="0" indent="0" algn="ctr" defTabSz="914400" eaLnBrk="1" fontAlgn="auto" latinLnBrk="0" hangingPunct="1">
            <a:lnSpc>
              <a:spcPct val="100000"/>
            </a:lnSpc>
            <a:spcBef>
              <a:spcPts val="0"/>
            </a:spcBef>
            <a:spcAft>
              <a:spcPts val="0"/>
            </a:spcAft>
            <a:buClrTx/>
            <a:buSzTx/>
            <a:buFontTx/>
            <a:buNone/>
            <a:tabLst/>
            <a:defRPr/>
          </a:pPr>
          <a:r>
            <a:rPr lang="en-US" sz="1000" i="1" baseline="0">
              <a:solidFill>
                <a:schemeClr val="dk1"/>
              </a:solidFill>
              <a:effectLst/>
              <a:latin typeface="+mn-lt"/>
              <a:ea typeface="+mn-ea"/>
              <a:cs typeface="+mn-cs"/>
            </a:rPr>
            <a:t>Do any two of these Paths towards a DTM</a:t>
          </a:r>
        </a:p>
        <a:p>
          <a:pPr marL="0" marR="0" indent="0" algn="ctr" defTabSz="914400" eaLnBrk="1" fontAlgn="auto" latinLnBrk="0" hangingPunct="1">
            <a:lnSpc>
              <a:spcPct val="100000"/>
            </a:lnSpc>
            <a:spcBef>
              <a:spcPts val="0"/>
            </a:spcBef>
            <a:spcAft>
              <a:spcPts val="0"/>
            </a:spcAft>
            <a:buClrTx/>
            <a:buSzTx/>
            <a:buFontTx/>
            <a:buNone/>
            <a:tabLst/>
            <a:defRPr/>
          </a:pPr>
          <a:endParaRPr lang="en-US" sz="1000">
            <a:effectLst/>
          </a:endParaRPr>
        </a:p>
        <a:p>
          <a:r>
            <a:rPr lang="en-US" sz="1100" b="1"/>
            <a:t>DL</a:t>
          </a:r>
          <a:r>
            <a:rPr lang="en-US" sz="1100"/>
            <a:t> - Dynamic Leadership:  3R=1,3E=12,4R=1,4E=8,5R=2,5E=6</a:t>
          </a:r>
        </a:p>
        <a:p>
          <a:r>
            <a:rPr lang="en-US" sz="1100" b="1"/>
            <a:t>EC</a:t>
          </a:r>
          <a:r>
            <a:rPr lang="en-US" sz="1100"/>
            <a:t> - Effective Coaching</a:t>
          </a:r>
          <a:r>
            <a:rPr lang="en-US" sz="1100">
              <a:solidFill>
                <a:schemeClr val="dk1"/>
              </a:solidFill>
              <a:effectLst/>
              <a:latin typeface="+mn-lt"/>
              <a:ea typeface="+mn-ea"/>
              <a:cs typeface="+mn-cs"/>
            </a:rPr>
            <a:t>:  3R=1,3E=11,4R=1,4E=8,5R=2,5E=5</a:t>
          </a:r>
          <a:endParaRPr lang="en-US" sz="1100"/>
        </a:p>
        <a:p>
          <a:r>
            <a:rPr lang="en-US" sz="1100" b="1"/>
            <a:t>IP</a:t>
          </a:r>
          <a:r>
            <a:rPr lang="en-US" sz="1100"/>
            <a:t> - Innovative Planning</a:t>
          </a:r>
          <a:r>
            <a:rPr lang="en-US" sz="1100">
              <a:solidFill>
                <a:schemeClr val="dk1"/>
              </a:solidFill>
              <a:effectLst/>
              <a:latin typeface="+mn-lt"/>
              <a:ea typeface="+mn-ea"/>
              <a:cs typeface="+mn-cs"/>
            </a:rPr>
            <a:t>:  3R=1,3E=10,</a:t>
          </a:r>
          <a:r>
            <a:rPr lang="en-US" sz="1100" b="1">
              <a:solidFill>
                <a:schemeClr val="dk1"/>
              </a:solidFill>
              <a:effectLst/>
              <a:latin typeface="+mn-lt"/>
              <a:ea typeface="+mn-ea"/>
              <a:cs typeface="+mn-cs"/>
            </a:rPr>
            <a:t>4R=2,</a:t>
          </a:r>
          <a:r>
            <a:rPr lang="en-US" sz="1100">
              <a:solidFill>
                <a:schemeClr val="dk1"/>
              </a:solidFill>
              <a:effectLst/>
              <a:latin typeface="+mn-lt"/>
              <a:ea typeface="+mn-ea"/>
              <a:cs typeface="+mn-cs"/>
            </a:rPr>
            <a:t>4E=7,5R=2,5E=5</a:t>
          </a:r>
          <a:endParaRPr lang="en-US" sz="1100"/>
        </a:p>
        <a:p>
          <a:r>
            <a:rPr lang="en-US" sz="1100" b="1"/>
            <a:t>LD</a:t>
          </a:r>
          <a:r>
            <a:rPr lang="en-US" sz="1100" baseline="0"/>
            <a:t> - Leadership Development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2R=2</a:t>
          </a:r>
          <a:r>
            <a:rPr lang="en-US" sz="1100">
              <a:solidFill>
                <a:schemeClr val="dk1"/>
              </a:solidFill>
              <a:effectLst/>
              <a:latin typeface="+mn-lt"/>
              <a:ea typeface="+mn-ea"/>
              <a:cs typeface="+mn-cs"/>
            </a:rPr>
            <a:t>,3R=1,3E=12,4R=1,4E=8,5R=2,5E=6</a:t>
          </a:r>
          <a:endParaRPr lang="en-US" sz="1100" baseline="0"/>
        </a:p>
        <a:p>
          <a:r>
            <a:rPr lang="en-US" sz="1100" b="1" baseline="0"/>
            <a:t>MS</a:t>
          </a:r>
          <a:r>
            <a:rPr lang="en-US" sz="1100" baseline="0"/>
            <a:t> - Motivational Strategies</a:t>
          </a:r>
          <a:r>
            <a:rPr lang="en-US" sz="1100">
              <a:solidFill>
                <a:schemeClr val="dk1"/>
              </a:solidFill>
              <a:effectLst/>
              <a:latin typeface="+mn-lt"/>
              <a:ea typeface="+mn-ea"/>
              <a:cs typeface="+mn-cs"/>
            </a:rPr>
            <a:t>:  3R=1,3E=11,4R=1,4E=8,5R=2,5E=5</a:t>
          </a:r>
          <a:endParaRPr lang="en-US" sz="1100" baseline="0"/>
        </a:p>
        <a:p>
          <a:r>
            <a:rPr lang="en-US" sz="1100" b="1" baseline="0"/>
            <a:t>PI</a:t>
          </a:r>
          <a:r>
            <a:rPr lang="en-US" sz="1100" baseline="0"/>
            <a:t> - Persuasive Influence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2R=2</a:t>
          </a:r>
          <a:r>
            <a:rPr lang="en-US" sz="1100">
              <a:solidFill>
                <a:schemeClr val="dk1"/>
              </a:solidFill>
              <a:effectLst/>
              <a:latin typeface="+mn-lt"/>
              <a:ea typeface="+mn-ea"/>
              <a:cs typeface="+mn-cs"/>
            </a:rPr>
            <a:t>,3R=1,3E=9,4R=1,4E=7,5R=2,5E=5</a:t>
          </a:r>
          <a:endParaRPr lang="en-US" sz="1100" baseline="0"/>
        </a:p>
        <a:p>
          <a:r>
            <a:rPr lang="en-US" sz="1100" b="1" baseline="0"/>
            <a:t>PM</a:t>
          </a:r>
          <a:r>
            <a:rPr lang="en-US" sz="1100" baseline="0"/>
            <a:t> - Presentation Mastery</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2R=2</a:t>
          </a:r>
          <a:r>
            <a:rPr lang="en-US" sz="1100">
              <a:solidFill>
                <a:schemeClr val="dk1"/>
              </a:solidFill>
              <a:effectLst/>
              <a:latin typeface="+mn-lt"/>
              <a:ea typeface="+mn-ea"/>
              <a:cs typeface="+mn-cs"/>
            </a:rPr>
            <a:t>,3R=1,3E=9,4R=1,4E=7,5R=2,5E=5</a:t>
          </a:r>
          <a:endParaRPr lang="en-US" sz="1100" baseline="0"/>
        </a:p>
        <a:p>
          <a:r>
            <a:rPr lang="en-US" sz="1100" b="1" baseline="0"/>
            <a:t>SR</a:t>
          </a:r>
          <a:r>
            <a:rPr lang="en-US" sz="1100" baseline="0"/>
            <a:t> - Strategic Relationships</a:t>
          </a:r>
          <a:r>
            <a:rPr lang="en-US" sz="1100">
              <a:solidFill>
                <a:schemeClr val="dk1"/>
              </a:solidFill>
              <a:effectLst/>
              <a:latin typeface="+mn-lt"/>
              <a:ea typeface="+mn-ea"/>
              <a:cs typeface="+mn-cs"/>
            </a:rPr>
            <a:t>:  3R=1,3E=11,4R=1,4E=7,5R=2,5E=5</a:t>
          </a:r>
          <a:endParaRPr lang="en-US" sz="1100" baseline="0"/>
        </a:p>
        <a:p>
          <a:r>
            <a:rPr lang="en-US" sz="1100" b="1" baseline="0"/>
            <a:t>TC</a:t>
          </a:r>
          <a:r>
            <a:rPr lang="en-US" sz="1100" baseline="0"/>
            <a:t> - Team Collaborations</a:t>
          </a:r>
          <a:r>
            <a:rPr lang="en-US" sz="1100">
              <a:solidFill>
                <a:schemeClr val="dk1"/>
              </a:solidFill>
              <a:effectLst/>
              <a:latin typeface="+mn-lt"/>
              <a:ea typeface="+mn-ea"/>
              <a:cs typeface="+mn-cs"/>
            </a:rPr>
            <a:t>:  3R=1,3E=11,4R=1,4E=8,5R=2,5E=6</a:t>
          </a:r>
          <a:endParaRPr lang="en-US" sz="1100" baseline="0"/>
        </a:p>
        <a:p>
          <a:r>
            <a:rPr lang="en-US" sz="1100" b="1" baseline="0"/>
            <a:t>VC</a:t>
          </a:r>
          <a:r>
            <a:rPr lang="en-US" sz="1100" baseline="0"/>
            <a:t> - Visionary Communications</a:t>
          </a:r>
          <a:r>
            <a:rPr lang="en-US" sz="1100">
              <a:solidFill>
                <a:schemeClr val="dk1"/>
              </a:solidFill>
              <a:effectLst/>
              <a:latin typeface="+mn-lt"/>
              <a:ea typeface="+mn-ea"/>
              <a:cs typeface="+mn-cs"/>
            </a:rPr>
            <a:t>:  3R=1,3E=11,4R=1,4E=8,5R=2,5E=6</a:t>
          </a:r>
        </a:p>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LEGEND EXAMPLES: 3E=12 means there are 12 Electives for Level</a:t>
          </a:r>
          <a:r>
            <a:rPr lang="en-US" sz="1100" b="1" baseline="0">
              <a:solidFill>
                <a:schemeClr val="dk1"/>
              </a:solidFill>
              <a:effectLst/>
              <a:latin typeface="+mn-lt"/>
              <a:ea typeface="+mn-ea"/>
              <a:cs typeface="+mn-cs"/>
            </a:rPr>
            <a:t> 3, </a:t>
          </a:r>
        </a:p>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and, 5R=3 ,means there are 3 Required Projects for Level 5</a:t>
          </a:r>
          <a:endParaRPr lang="en-US">
            <a:effectLst/>
          </a:endParaRPr>
        </a:p>
      </xdr:txBody>
    </xdr:sp>
    <xdr:clientData/>
  </xdr:twoCellAnchor>
  <xdr:twoCellAnchor>
    <xdr:from>
      <xdr:col>5</xdr:col>
      <xdr:colOff>16565</xdr:colOff>
      <xdr:row>50</xdr:row>
      <xdr:rowOff>8283</xdr:rowOff>
    </xdr:from>
    <xdr:to>
      <xdr:col>8</xdr:col>
      <xdr:colOff>198788</xdr:colOff>
      <xdr:row>61</xdr:row>
      <xdr:rowOff>149087</xdr:rowOff>
    </xdr:to>
    <xdr:sp macro="" textlink="">
      <xdr:nvSpPr>
        <xdr:cNvPr id="11" name="TextBox 10"/>
        <xdr:cNvSpPr txBox="1"/>
      </xdr:nvSpPr>
      <xdr:spPr>
        <a:xfrm>
          <a:off x="3975652" y="9533283"/>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5</xdr:col>
      <xdr:colOff>16565</xdr:colOff>
      <xdr:row>97</xdr:row>
      <xdr:rowOff>8282</xdr:rowOff>
    </xdr:from>
    <xdr:to>
      <xdr:col>8</xdr:col>
      <xdr:colOff>198788</xdr:colOff>
      <xdr:row>108</xdr:row>
      <xdr:rowOff>149086</xdr:rowOff>
    </xdr:to>
    <xdr:sp macro="" textlink="">
      <xdr:nvSpPr>
        <xdr:cNvPr id="12" name="TextBox 11"/>
        <xdr:cNvSpPr txBox="1"/>
      </xdr:nvSpPr>
      <xdr:spPr>
        <a:xfrm>
          <a:off x="3975652" y="18486782"/>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5</xdr:col>
      <xdr:colOff>33130</xdr:colOff>
      <xdr:row>146</xdr:row>
      <xdr:rowOff>0</xdr:rowOff>
    </xdr:from>
    <xdr:to>
      <xdr:col>8</xdr:col>
      <xdr:colOff>215353</xdr:colOff>
      <xdr:row>157</xdr:row>
      <xdr:rowOff>140804</xdr:rowOff>
    </xdr:to>
    <xdr:sp macro="" textlink="">
      <xdr:nvSpPr>
        <xdr:cNvPr id="13" name="TextBox 12"/>
        <xdr:cNvSpPr txBox="1"/>
      </xdr:nvSpPr>
      <xdr:spPr>
        <a:xfrm>
          <a:off x="3992217" y="27813000"/>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5</xdr:col>
      <xdr:colOff>24848</xdr:colOff>
      <xdr:row>194</xdr:row>
      <xdr:rowOff>0</xdr:rowOff>
    </xdr:from>
    <xdr:to>
      <xdr:col>8</xdr:col>
      <xdr:colOff>207071</xdr:colOff>
      <xdr:row>205</xdr:row>
      <xdr:rowOff>140804</xdr:rowOff>
    </xdr:to>
    <xdr:sp macro="" textlink="">
      <xdr:nvSpPr>
        <xdr:cNvPr id="14" name="TextBox 13"/>
        <xdr:cNvSpPr txBox="1"/>
      </xdr:nvSpPr>
      <xdr:spPr>
        <a:xfrm>
          <a:off x="3983935" y="36957000"/>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5</xdr:col>
      <xdr:colOff>33130</xdr:colOff>
      <xdr:row>242</xdr:row>
      <xdr:rowOff>8283</xdr:rowOff>
    </xdr:from>
    <xdr:to>
      <xdr:col>8</xdr:col>
      <xdr:colOff>215353</xdr:colOff>
      <xdr:row>253</xdr:row>
      <xdr:rowOff>149087</xdr:rowOff>
    </xdr:to>
    <xdr:sp macro="" textlink="">
      <xdr:nvSpPr>
        <xdr:cNvPr id="15" name="TextBox 14"/>
        <xdr:cNvSpPr txBox="1"/>
      </xdr:nvSpPr>
      <xdr:spPr>
        <a:xfrm>
          <a:off x="3992217" y="46109283"/>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twoCellAnchor>
    <xdr:from>
      <xdr:col>5</xdr:col>
      <xdr:colOff>16563</xdr:colOff>
      <xdr:row>289</xdr:row>
      <xdr:rowOff>182215</xdr:rowOff>
    </xdr:from>
    <xdr:to>
      <xdr:col>8</xdr:col>
      <xdr:colOff>198786</xdr:colOff>
      <xdr:row>301</xdr:row>
      <xdr:rowOff>132519</xdr:rowOff>
    </xdr:to>
    <xdr:sp macro="" textlink="">
      <xdr:nvSpPr>
        <xdr:cNvPr id="16" name="TextBox 15"/>
        <xdr:cNvSpPr txBox="1"/>
      </xdr:nvSpPr>
      <xdr:spPr>
        <a:xfrm>
          <a:off x="3975650" y="55236715"/>
          <a:ext cx="2211462" cy="2236304"/>
        </a:xfrm>
        <a:prstGeom prst="rect">
          <a:avLst/>
        </a:prstGeom>
        <a:solidFill>
          <a:srgbClr val="D9D4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 A T H      N A M E S :</a:t>
          </a:r>
        </a:p>
        <a:p>
          <a:endParaRPr lang="en-US" sz="1000">
            <a:effectLst/>
          </a:endParaRPr>
        </a:p>
        <a:p>
          <a:r>
            <a:rPr lang="en-US" sz="1100" b="1"/>
            <a:t>DL</a:t>
          </a:r>
          <a:r>
            <a:rPr lang="en-US" sz="1100"/>
            <a:t> - Dynamic Leadership</a:t>
          </a:r>
        </a:p>
        <a:p>
          <a:r>
            <a:rPr lang="en-US" sz="1100" b="1"/>
            <a:t>EC</a:t>
          </a:r>
          <a:r>
            <a:rPr lang="en-US" sz="1100"/>
            <a:t> - Effective Coaching</a:t>
          </a:r>
        </a:p>
        <a:p>
          <a:r>
            <a:rPr lang="en-US" sz="1100" b="1"/>
            <a:t>IP</a:t>
          </a:r>
          <a:r>
            <a:rPr lang="en-US" sz="1100"/>
            <a:t> - Innovative Planning</a:t>
          </a:r>
        </a:p>
        <a:p>
          <a:r>
            <a:rPr lang="en-US" sz="1100" b="1"/>
            <a:t>LD</a:t>
          </a:r>
          <a:r>
            <a:rPr lang="en-US" sz="1100" baseline="0"/>
            <a:t> - Leadership Development</a:t>
          </a:r>
        </a:p>
        <a:p>
          <a:r>
            <a:rPr lang="en-US" sz="1100" b="1" baseline="0"/>
            <a:t>MS</a:t>
          </a:r>
          <a:r>
            <a:rPr lang="en-US" sz="1100" baseline="0"/>
            <a:t> - Motivational Strategies</a:t>
          </a:r>
        </a:p>
        <a:p>
          <a:r>
            <a:rPr lang="en-US" sz="1100" b="1" baseline="0"/>
            <a:t>PI</a:t>
          </a:r>
          <a:r>
            <a:rPr lang="en-US" sz="1100" baseline="0"/>
            <a:t> - Persuasive Influence</a:t>
          </a:r>
        </a:p>
        <a:p>
          <a:r>
            <a:rPr lang="en-US" sz="1100" b="1" baseline="0"/>
            <a:t>PM</a:t>
          </a:r>
          <a:r>
            <a:rPr lang="en-US" sz="1100" baseline="0"/>
            <a:t> - Presentation Mastery</a:t>
          </a:r>
        </a:p>
        <a:p>
          <a:r>
            <a:rPr lang="en-US" sz="1100" b="1" baseline="0"/>
            <a:t>SR</a:t>
          </a:r>
          <a:r>
            <a:rPr lang="en-US" sz="1100" baseline="0"/>
            <a:t> - Strategic Relationships</a:t>
          </a:r>
        </a:p>
        <a:p>
          <a:r>
            <a:rPr lang="en-US" sz="1100" b="1" baseline="0"/>
            <a:t>TC</a:t>
          </a:r>
          <a:r>
            <a:rPr lang="en-US" sz="1100" baseline="0"/>
            <a:t> - Team Collaborations</a:t>
          </a:r>
        </a:p>
        <a:p>
          <a:r>
            <a:rPr lang="en-US" sz="1100" b="1" baseline="0"/>
            <a:t>VC</a:t>
          </a:r>
          <a:r>
            <a:rPr lang="en-US" sz="1100" baseline="0"/>
            <a:t> - Visionary Communications</a:t>
          </a:r>
        </a:p>
        <a:p>
          <a:endParaRPr lang="en-US">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mw_desk" refreshedDate="42910.453524999997" createdVersion="4" refreshedVersion="4" minRefreshableVersion="3" recordCount="332">
  <cacheSource type="worksheet">
    <worksheetSource ref="A1:D331" sheet="PathProjects"/>
  </cacheSource>
  <cacheFields count="4">
    <cacheField name="PATH" numFmtId="0">
      <sharedItems count="10">
        <s v="DL"/>
        <s v="EC"/>
        <s v="IP"/>
        <s v="LD"/>
        <s v="MS"/>
        <s v="PI"/>
        <s v="PM"/>
        <s v="SR"/>
        <s v="TC"/>
        <s v="VC"/>
      </sharedItems>
    </cacheField>
    <cacheField name="LEVEL" numFmtId="0">
      <sharedItems containsSemiMixedTypes="0" containsString="0" containsNumber="1" containsInteger="1" minValue="1" maxValue="5" count="5">
        <n v="1"/>
        <n v="2"/>
        <n v="3"/>
        <n v="4"/>
        <n v="5"/>
      </sharedItems>
    </cacheField>
    <cacheField name="REQD/ELCTV" numFmtId="0">
      <sharedItems count="2">
        <s v="R"/>
        <s v="E"/>
      </sharedItems>
    </cacheField>
    <cacheField name="PROJECT" numFmtId="0">
      <sharedItems count="52">
        <s v="Ice Breaker"/>
        <s v="Evaluation and Feedback "/>
        <s v="Researching and Presenting "/>
        <s v="Understanding Your Leadership Style "/>
        <s v="Understanding Your Communication Style"/>
        <s v="Introduction to Toastmasters Mentoring "/>
        <s v="Negotiate the Best Outcome "/>
        <s v="Deliver Social Speeches "/>
        <s v="Using Presentation Software"/>
        <s v="Connect with Storytelling"/>
        <s v="Creating Effective Visual Aids "/>
        <s v="Using Descriptive Language "/>
        <s v="Connect with Your Audience "/>
        <s v="Make Connections thru Networking"/>
        <s v="Focus on the Positive "/>
        <s v="Inspire Your Audience "/>
        <s v="Prepare for an Interview"/>
        <s v="Understanding Vocal Variety"/>
        <s v="Active Listening "/>
        <s v="Manage Change"/>
        <s v="Create a Podcast "/>
        <s v="Building a Social Media Presence"/>
        <s v="Managing a Difficult Audience"/>
        <s v="Write a Compelling Blog "/>
        <s v="Manage Online Meetings"/>
        <s v="Question and Answer Session"/>
        <s v="Public Relations Strategies"/>
        <s v="Manage Projects Successfully "/>
        <s v="Lead in Any Situation "/>
        <s v="Reflect on Your Path"/>
        <s v="Lessons Learned"/>
        <s v="Moderate a Panel Discussion"/>
        <s v="Ethical Leadership"/>
        <s v="Leading in Your Volunteer Organization"/>
        <s v="Prepare to Speak Professionally"/>
        <s v="High Performance Leadership"/>
        <s v="Reaching Concensus"/>
        <s v="Effective Body Language "/>
        <s v="Improvement thru Positive Coaching"/>
        <s v="Present a Proposal"/>
        <s v="Planning and Implementing"/>
        <s v="Leading Your Team"/>
        <s v="Successful Events"/>
        <s v="Understanding Conflict Resolution"/>
        <s v="Leading in Difficult Situations"/>
        <s v="Persuasive Speaking"/>
        <s v="Cross-Cultural Understanding"/>
        <s v="Successful Collaboration"/>
        <s v="Motivate Others"/>
        <s v="Develop a Communication Plan"/>
        <s v="Communicate Change"/>
        <s v="Develop Your Vis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2">
  <r>
    <x v="0"/>
    <x v="0"/>
    <x v="0"/>
    <x v="0"/>
  </r>
  <r>
    <x v="0"/>
    <x v="0"/>
    <x v="0"/>
    <x v="1"/>
  </r>
  <r>
    <x v="0"/>
    <x v="0"/>
    <x v="0"/>
    <x v="2"/>
  </r>
  <r>
    <x v="0"/>
    <x v="1"/>
    <x v="0"/>
    <x v="3"/>
  </r>
  <r>
    <x v="0"/>
    <x v="1"/>
    <x v="0"/>
    <x v="4"/>
  </r>
  <r>
    <x v="0"/>
    <x v="1"/>
    <x v="0"/>
    <x v="5"/>
  </r>
  <r>
    <x v="0"/>
    <x v="2"/>
    <x v="0"/>
    <x v="6"/>
  </r>
  <r>
    <x v="0"/>
    <x v="2"/>
    <x v="1"/>
    <x v="7"/>
  </r>
  <r>
    <x v="0"/>
    <x v="2"/>
    <x v="1"/>
    <x v="8"/>
  </r>
  <r>
    <x v="0"/>
    <x v="2"/>
    <x v="1"/>
    <x v="9"/>
  </r>
  <r>
    <x v="0"/>
    <x v="2"/>
    <x v="1"/>
    <x v="10"/>
  </r>
  <r>
    <x v="0"/>
    <x v="2"/>
    <x v="1"/>
    <x v="11"/>
  </r>
  <r>
    <x v="0"/>
    <x v="2"/>
    <x v="1"/>
    <x v="12"/>
  </r>
  <r>
    <x v="0"/>
    <x v="2"/>
    <x v="1"/>
    <x v="13"/>
  </r>
  <r>
    <x v="0"/>
    <x v="2"/>
    <x v="1"/>
    <x v="14"/>
  </r>
  <r>
    <x v="0"/>
    <x v="2"/>
    <x v="1"/>
    <x v="15"/>
  </r>
  <r>
    <x v="0"/>
    <x v="2"/>
    <x v="1"/>
    <x v="16"/>
  </r>
  <r>
    <x v="0"/>
    <x v="2"/>
    <x v="1"/>
    <x v="17"/>
  </r>
  <r>
    <x v="0"/>
    <x v="2"/>
    <x v="1"/>
    <x v="18"/>
  </r>
  <r>
    <x v="0"/>
    <x v="3"/>
    <x v="0"/>
    <x v="19"/>
  </r>
  <r>
    <x v="0"/>
    <x v="3"/>
    <x v="1"/>
    <x v="20"/>
  </r>
  <r>
    <x v="0"/>
    <x v="3"/>
    <x v="1"/>
    <x v="21"/>
  </r>
  <r>
    <x v="0"/>
    <x v="3"/>
    <x v="1"/>
    <x v="22"/>
  </r>
  <r>
    <x v="0"/>
    <x v="3"/>
    <x v="1"/>
    <x v="23"/>
  </r>
  <r>
    <x v="0"/>
    <x v="3"/>
    <x v="1"/>
    <x v="24"/>
  </r>
  <r>
    <x v="0"/>
    <x v="3"/>
    <x v="1"/>
    <x v="25"/>
  </r>
  <r>
    <x v="0"/>
    <x v="3"/>
    <x v="1"/>
    <x v="26"/>
  </r>
  <r>
    <x v="0"/>
    <x v="3"/>
    <x v="1"/>
    <x v="27"/>
  </r>
  <r>
    <x v="0"/>
    <x v="4"/>
    <x v="0"/>
    <x v="28"/>
  </r>
  <r>
    <x v="0"/>
    <x v="4"/>
    <x v="0"/>
    <x v="29"/>
  </r>
  <r>
    <x v="0"/>
    <x v="4"/>
    <x v="1"/>
    <x v="30"/>
  </r>
  <r>
    <x v="0"/>
    <x v="4"/>
    <x v="1"/>
    <x v="31"/>
  </r>
  <r>
    <x v="0"/>
    <x v="4"/>
    <x v="1"/>
    <x v="32"/>
  </r>
  <r>
    <x v="0"/>
    <x v="4"/>
    <x v="1"/>
    <x v="33"/>
  </r>
  <r>
    <x v="0"/>
    <x v="4"/>
    <x v="1"/>
    <x v="34"/>
  </r>
  <r>
    <x v="0"/>
    <x v="4"/>
    <x v="1"/>
    <x v="35"/>
  </r>
  <r>
    <x v="1"/>
    <x v="0"/>
    <x v="0"/>
    <x v="0"/>
  </r>
  <r>
    <x v="1"/>
    <x v="0"/>
    <x v="0"/>
    <x v="1"/>
  </r>
  <r>
    <x v="1"/>
    <x v="0"/>
    <x v="0"/>
    <x v="2"/>
  </r>
  <r>
    <x v="1"/>
    <x v="1"/>
    <x v="0"/>
    <x v="3"/>
  </r>
  <r>
    <x v="1"/>
    <x v="1"/>
    <x v="0"/>
    <x v="4"/>
  </r>
  <r>
    <x v="1"/>
    <x v="1"/>
    <x v="0"/>
    <x v="5"/>
  </r>
  <r>
    <x v="1"/>
    <x v="2"/>
    <x v="0"/>
    <x v="36"/>
  </r>
  <r>
    <x v="1"/>
    <x v="2"/>
    <x v="1"/>
    <x v="7"/>
  </r>
  <r>
    <x v="1"/>
    <x v="2"/>
    <x v="1"/>
    <x v="11"/>
  </r>
  <r>
    <x v="1"/>
    <x v="2"/>
    <x v="1"/>
    <x v="18"/>
  </r>
  <r>
    <x v="1"/>
    <x v="2"/>
    <x v="1"/>
    <x v="10"/>
  </r>
  <r>
    <x v="1"/>
    <x v="2"/>
    <x v="1"/>
    <x v="12"/>
  </r>
  <r>
    <x v="1"/>
    <x v="2"/>
    <x v="1"/>
    <x v="13"/>
  </r>
  <r>
    <x v="1"/>
    <x v="2"/>
    <x v="1"/>
    <x v="14"/>
  </r>
  <r>
    <x v="1"/>
    <x v="2"/>
    <x v="1"/>
    <x v="15"/>
  </r>
  <r>
    <x v="1"/>
    <x v="2"/>
    <x v="1"/>
    <x v="16"/>
  </r>
  <r>
    <x v="1"/>
    <x v="2"/>
    <x v="1"/>
    <x v="17"/>
  </r>
  <r>
    <x v="1"/>
    <x v="2"/>
    <x v="1"/>
    <x v="37"/>
  </r>
  <r>
    <x v="1"/>
    <x v="3"/>
    <x v="0"/>
    <x v="38"/>
  </r>
  <r>
    <x v="1"/>
    <x v="3"/>
    <x v="1"/>
    <x v="20"/>
  </r>
  <r>
    <x v="1"/>
    <x v="3"/>
    <x v="1"/>
    <x v="21"/>
  </r>
  <r>
    <x v="1"/>
    <x v="3"/>
    <x v="1"/>
    <x v="22"/>
  </r>
  <r>
    <x v="1"/>
    <x v="3"/>
    <x v="1"/>
    <x v="23"/>
  </r>
  <r>
    <x v="1"/>
    <x v="3"/>
    <x v="1"/>
    <x v="24"/>
  </r>
  <r>
    <x v="1"/>
    <x v="3"/>
    <x v="1"/>
    <x v="25"/>
  </r>
  <r>
    <x v="1"/>
    <x v="3"/>
    <x v="1"/>
    <x v="26"/>
  </r>
  <r>
    <x v="1"/>
    <x v="3"/>
    <x v="1"/>
    <x v="27"/>
  </r>
  <r>
    <x v="1"/>
    <x v="4"/>
    <x v="0"/>
    <x v="35"/>
  </r>
  <r>
    <x v="1"/>
    <x v="4"/>
    <x v="0"/>
    <x v="29"/>
  </r>
  <r>
    <x v="1"/>
    <x v="4"/>
    <x v="1"/>
    <x v="30"/>
  </r>
  <r>
    <x v="1"/>
    <x v="4"/>
    <x v="1"/>
    <x v="31"/>
  </r>
  <r>
    <x v="1"/>
    <x v="4"/>
    <x v="1"/>
    <x v="32"/>
  </r>
  <r>
    <x v="1"/>
    <x v="4"/>
    <x v="1"/>
    <x v="33"/>
  </r>
  <r>
    <x v="1"/>
    <x v="4"/>
    <x v="1"/>
    <x v="34"/>
  </r>
  <r>
    <x v="2"/>
    <x v="0"/>
    <x v="0"/>
    <x v="0"/>
  </r>
  <r>
    <x v="2"/>
    <x v="0"/>
    <x v="0"/>
    <x v="1"/>
  </r>
  <r>
    <x v="2"/>
    <x v="0"/>
    <x v="0"/>
    <x v="2"/>
  </r>
  <r>
    <x v="2"/>
    <x v="1"/>
    <x v="0"/>
    <x v="3"/>
  </r>
  <r>
    <x v="2"/>
    <x v="1"/>
    <x v="0"/>
    <x v="12"/>
  </r>
  <r>
    <x v="2"/>
    <x v="1"/>
    <x v="0"/>
    <x v="5"/>
  </r>
  <r>
    <x v="2"/>
    <x v="2"/>
    <x v="0"/>
    <x v="39"/>
  </r>
  <r>
    <x v="2"/>
    <x v="2"/>
    <x v="1"/>
    <x v="7"/>
  </r>
  <r>
    <x v="2"/>
    <x v="2"/>
    <x v="1"/>
    <x v="11"/>
  </r>
  <r>
    <x v="2"/>
    <x v="2"/>
    <x v="1"/>
    <x v="18"/>
  </r>
  <r>
    <x v="2"/>
    <x v="2"/>
    <x v="1"/>
    <x v="10"/>
  </r>
  <r>
    <x v="2"/>
    <x v="2"/>
    <x v="1"/>
    <x v="13"/>
  </r>
  <r>
    <x v="2"/>
    <x v="2"/>
    <x v="1"/>
    <x v="14"/>
  </r>
  <r>
    <x v="2"/>
    <x v="2"/>
    <x v="1"/>
    <x v="15"/>
  </r>
  <r>
    <x v="2"/>
    <x v="2"/>
    <x v="1"/>
    <x v="16"/>
  </r>
  <r>
    <x v="2"/>
    <x v="2"/>
    <x v="1"/>
    <x v="17"/>
  </r>
  <r>
    <x v="2"/>
    <x v="2"/>
    <x v="1"/>
    <x v="37"/>
  </r>
  <r>
    <x v="2"/>
    <x v="3"/>
    <x v="0"/>
    <x v="27"/>
  </r>
  <r>
    <x v="2"/>
    <x v="3"/>
    <x v="1"/>
    <x v="20"/>
  </r>
  <r>
    <x v="2"/>
    <x v="3"/>
    <x v="1"/>
    <x v="21"/>
  </r>
  <r>
    <x v="2"/>
    <x v="3"/>
    <x v="1"/>
    <x v="22"/>
  </r>
  <r>
    <x v="2"/>
    <x v="3"/>
    <x v="1"/>
    <x v="23"/>
  </r>
  <r>
    <x v="2"/>
    <x v="3"/>
    <x v="1"/>
    <x v="24"/>
  </r>
  <r>
    <x v="2"/>
    <x v="3"/>
    <x v="1"/>
    <x v="25"/>
  </r>
  <r>
    <x v="2"/>
    <x v="3"/>
    <x v="1"/>
    <x v="26"/>
  </r>
  <r>
    <x v="2"/>
    <x v="3"/>
    <x v="0"/>
    <x v="35"/>
  </r>
  <r>
    <x v="2"/>
    <x v="4"/>
    <x v="0"/>
    <x v="29"/>
  </r>
  <r>
    <x v="2"/>
    <x v="4"/>
    <x v="1"/>
    <x v="30"/>
  </r>
  <r>
    <x v="2"/>
    <x v="4"/>
    <x v="1"/>
    <x v="31"/>
  </r>
  <r>
    <x v="2"/>
    <x v="4"/>
    <x v="1"/>
    <x v="32"/>
  </r>
  <r>
    <x v="2"/>
    <x v="4"/>
    <x v="1"/>
    <x v="33"/>
  </r>
  <r>
    <x v="2"/>
    <x v="4"/>
    <x v="1"/>
    <x v="34"/>
  </r>
  <r>
    <x v="3"/>
    <x v="0"/>
    <x v="0"/>
    <x v="0"/>
  </r>
  <r>
    <x v="3"/>
    <x v="0"/>
    <x v="0"/>
    <x v="1"/>
  </r>
  <r>
    <x v="3"/>
    <x v="0"/>
    <x v="0"/>
    <x v="2"/>
  </r>
  <r>
    <x v="3"/>
    <x v="1"/>
    <x v="0"/>
    <x v="3"/>
  </r>
  <r>
    <x v="3"/>
    <x v="1"/>
    <x v="0"/>
    <x v="5"/>
  </r>
  <r>
    <x v="3"/>
    <x v="2"/>
    <x v="0"/>
    <x v="40"/>
  </r>
  <r>
    <x v="3"/>
    <x v="2"/>
    <x v="1"/>
    <x v="7"/>
  </r>
  <r>
    <x v="3"/>
    <x v="2"/>
    <x v="1"/>
    <x v="11"/>
  </r>
  <r>
    <x v="3"/>
    <x v="2"/>
    <x v="1"/>
    <x v="18"/>
  </r>
  <r>
    <x v="3"/>
    <x v="2"/>
    <x v="1"/>
    <x v="10"/>
  </r>
  <r>
    <x v="3"/>
    <x v="2"/>
    <x v="1"/>
    <x v="11"/>
  </r>
  <r>
    <x v="3"/>
    <x v="2"/>
    <x v="1"/>
    <x v="12"/>
  </r>
  <r>
    <x v="3"/>
    <x v="2"/>
    <x v="1"/>
    <x v="13"/>
  </r>
  <r>
    <x v="3"/>
    <x v="2"/>
    <x v="1"/>
    <x v="14"/>
  </r>
  <r>
    <x v="3"/>
    <x v="2"/>
    <x v="1"/>
    <x v="15"/>
  </r>
  <r>
    <x v="3"/>
    <x v="2"/>
    <x v="1"/>
    <x v="16"/>
  </r>
  <r>
    <x v="3"/>
    <x v="2"/>
    <x v="1"/>
    <x v="17"/>
  </r>
  <r>
    <x v="3"/>
    <x v="2"/>
    <x v="1"/>
    <x v="37"/>
  </r>
  <r>
    <x v="3"/>
    <x v="3"/>
    <x v="0"/>
    <x v="41"/>
  </r>
  <r>
    <x v="3"/>
    <x v="3"/>
    <x v="1"/>
    <x v="20"/>
  </r>
  <r>
    <x v="3"/>
    <x v="3"/>
    <x v="1"/>
    <x v="21"/>
  </r>
  <r>
    <x v="3"/>
    <x v="3"/>
    <x v="1"/>
    <x v="22"/>
  </r>
  <r>
    <x v="3"/>
    <x v="3"/>
    <x v="1"/>
    <x v="23"/>
  </r>
  <r>
    <x v="3"/>
    <x v="3"/>
    <x v="1"/>
    <x v="25"/>
  </r>
  <r>
    <x v="3"/>
    <x v="3"/>
    <x v="1"/>
    <x v="26"/>
  </r>
  <r>
    <x v="3"/>
    <x v="3"/>
    <x v="1"/>
    <x v="27"/>
  </r>
  <r>
    <x v="3"/>
    <x v="3"/>
    <x v="1"/>
    <x v="42"/>
  </r>
  <r>
    <x v="3"/>
    <x v="4"/>
    <x v="0"/>
    <x v="29"/>
  </r>
  <r>
    <x v="3"/>
    <x v="4"/>
    <x v="1"/>
    <x v="30"/>
  </r>
  <r>
    <x v="3"/>
    <x v="4"/>
    <x v="1"/>
    <x v="31"/>
  </r>
  <r>
    <x v="3"/>
    <x v="4"/>
    <x v="1"/>
    <x v="32"/>
  </r>
  <r>
    <x v="3"/>
    <x v="4"/>
    <x v="1"/>
    <x v="33"/>
  </r>
  <r>
    <x v="3"/>
    <x v="4"/>
    <x v="1"/>
    <x v="34"/>
  </r>
  <r>
    <x v="3"/>
    <x v="4"/>
    <x v="1"/>
    <x v="35"/>
  </r>
  <r>
    <x v="4"/>
    <x v="0"/>
    <x v="0"/>
    <x v="0"/>
  </r>
  <r>
    <x v="4"/>
    <x v="0"/>
    <x v="0"/>
    <x v="1"/>
  </r>
  <r>
    <x v="4"/>
    <x v="0"/>
    <x v="0"/>
    <x v="2"/>
  </r>
  <r>
    <x v="4"/>
    <x v="1"/>
    <x v="0"/>
    <x v="3"/>
  </r>
  <r>
    <x v="4"/>
    <x v="1"/>
    <x v="0"/>
    <x v="18"/>
  </r>
  <r>
    <x v="4"/>
    <x v="1"/>
    <x v="0"/>
    <x v="5"/>
  </r>
  <r>
    <x v="4"/>
    <x v="2"/>
    <x v="0"/>
    <x v="43"/>
  </r>
  <r>
    <x v="4"/>
    <x v="2"/>
    <x v="1"/>
    <x v="7"/>
  </r>
  <r>
    <x v="4"/>
    <x v="2"/>
    <x v="1"/>
    <x v="11"/>
  </r>
  <r>
    <x v="4"/>
    <x v="2"/>
    <x v="1"/>
    <x v="9"/>
  </r>
  <r>
    <x v="4"/>
    <x v="2"/>
    <x v="1"/>
    <x v="10"/>
  </r>
  <r>
    <x v="4"/>
    <x v="2"/>
    <x v="1"/>
    <x v="12"/>
  </r>
  <r>
    <x v="4"/>
    <x v="2"/>
    <x v="1"/>
    <x v="13"/>
  </r>
  <r>
    <x v="4"/>
    <x v="2"/>
    <x v="1"/>
    <x v="14"/>
  </r>
  <r>
    <x v="4"/>
    <x v="2"/>
    <x v="1"/>
    <x v="15"/>
  </r>
  <r>
    <x v="4"/>
    <x v="2"/>
    <x v="1"/>
    <x v="16"/>
  </r>
  <r>
    <x v="4"/>
    <x v="2"/>
    <x v="1"/>
    <x v="17"/>
  </r>
  <r>
    <x v="4"/>
    <x v="2"/>
    <x v="1"/>
    <x v="37"/>
  </r>
  <r>
    <x v="4"/>
    <x v="3"/>
    <x v="0"/>
    <x v="44"/>
  </r>
  <r>
    <x v="4"/>
    <x v="3"/>
    <x v="1"/>
    <x v="20"/>
  </r>
  <r>
    <x v="4"/>
    <x v="3"/>
    <x v="1"/>
    <x v="21"/>
  </r>
  <r>
    <x v="4"/>
    <x v="3"/>
    <x v="1"/>
    <x v="22"/>
  </r>
  <r>
    <x v="4"/>
    <x v="3"/>
    <x v="1"/>
    <x v="23"/>
  </r>
  <r>
    <x v="4"/>
    <x v="3"/>
    <x v="1"/>
    <x v="24"/>
  </r>
  <r>
    <x v="4"/>
    <x v="3"/>
    <x v="1"/>
    <x v="25"/>
  </r>
  <r>
    <x v="4"/>
    <x v="3"/>
    <x v="1"/>
    <x v="26"/>
  </r>
  <r>
    <x v="4"/>
    <x v="3"/>
    <x v="1"/>
    <x v="27"/>
  </r>
  <r>
    <x v="4"/>
    <x v="4"/>
    <x v="0"/>
    <x v="35"/>
  </r>
  <r>
    <x v="4"/>
    <x v="4"/>
    <x v="0"/>
    <x v="29"/>
  </r>
  <r>
    <x v="4"/>
    <x v="4"/>
    <x v="1"/>
    <x v="30"/>
  </r>
  <r>
    <x v="4"/>
    <x v="4"/>
    <x v="1"/>
    <x v="31"/>
  </r>
  <r>
    <x v="4"/>
    <x v="4"/>
    <x v="1"/>
    <x v="32"/>
  </r>
  <r>
    <x v="4"/>
    <x v="4"/>
    <x v="1"/>
    <x v="33"/>
  </r>
  <r>
    <x v="4"/>
    <x v="4"/>
    <x v="1"/>
    <x v="34"/>
  </r>
  <r>
    <x v="5"/>
    <x v="0"/>
    <x v="0"/>
    <x v="0"/>
  </r>
  <r>
    <x v="5"/>
    <x v="0"/>
    <x v="0"/>
    <x v="1"/>
  </r>
  <r>
    <x v="5"/>
    <x v="0"/>
    <x v="0"/>
    <x v="2"/>
  </r>
  <r>
    <x v="5"/>
    <x v="1"/>
    <x v="0"/>
    <x v="37"/>
  </r>
  <r>
    <x v="5"/>
    <x v="1"/>
    <x v="0"/>
    <x v="5"/>
  </r>
  <r>
    <x v="5"/>
    <x v="2"/>
    <x v="0"/>
    <x v="45"/>
  </r>
  <r>
    <x v="5"/>
    <x v="2"/>
    <x v="1"/>
    <x v="7"/>
  </r>
  <r>
    <x v="5"/>
    <x v="2"/>
    <x v="1"/>
    <x v="11"/>
  </r>
  <r>
    <x v="5"/>
    <x v="2"/>
    <x v="1"/>
    <x v="12"/>
  </r>
  <r>
    <x v="5"/>
    <x v="2"/>
    <x v="1"/>
    <x v="13"/>
  </r>
  <r>
    <x v="5"/>
    <x v="2"/>
    <x v="1"/>
    <x v="14"/>
  </r>
  <r>
    <x v="5"/>
    <x v="2"/>
    <x v="1"/>
    <x v="15"/>
  </r>
  <r>
    <x v="5"/>
    <x v="2"/>
    <x v="1"/>
    <x v="16"/>
  </r>
  <r>
    <x v="5"/>
    <x v="2"/>
    <x v="1"/>
    <x v="17"/>
  </r>
  <r>
    <x v="5"/>
    <x v="2"/>
    <x v="1"/>
    <x v="18"/>
  </r>
  <r>
    <x v="5"/>
    <x v="3"/>
    <x v="0"/>
    <x v="22"/>
  </r>
  <r>
    <x v="5"/>
    <x v="3"/>
    <x v="1"/>
    <x v="20"/>
  </r>
  <r>
    <x v="5"/>
    <x v="3"/>
    <x v="1"/>
    <x v="21"/>
  </r>
  <r>
    <x v="5"/>
    <x v="3"/>
    <x v="1"/>
    <x v="23"/>
  </r>
  <r>
    <x v="5"/>
    <x v="3"/>
    <x v="1"/>
    <x v="24"/>
  </r>
  <r>
    <x v="5"/>
    <x v="3"/>
    <x v="1"/>
    <x v="25"/>
  </r>
  <r>
    <x v="5"/>
    <x v="3"/>
    <x v="1"/>
    <x v="26"/>
  </r>
  <r>
    <x v="5"/>
    <x v="3"/>
    <x v="1"/>
    <x v="27"/>
  </r>
  <r>
    <x v="5"/>
    <x v="4"/>
    <x v="0"/>
    <x v="34"/>
  </r>
  <r>
    <x v="5"/>
    <x v="4"/>
    <x v="0"/>
    <x v="29"/>
  </r>
  <r>
    <x v="5"/>
    <x v="4"/>
    <x v="1"/>
    <x v="30"/>
  </r>
  <r>
    <x v="5"/>
    <x v="4"/>
    <x v="1"/>
    <x v="31"/>
  </r>
  <r>
    <x v="5"/>
    <x v="4"/>
    <x v="1"/>
    <x v="32"/>
  </r>
  <r>
    <x v="5"/>
    <x v="4"/>
    <x v="1"/>
    <x v="33"/>
  </r>
  <r>
    <x v="5"/>
    <x v="4"/>
    <x v="1"/>
    <x v="35"/>
  </r>
  <r>
    <x v="6"/>
    <x v="0"/>
    <x v="0"/>
    <x v="0"/>
  </r>
  <r>
    <x v="6"/>
    <x v="0"/>
    <x v="0"/>
    <x v="1"/>
  </r>
  <r>
    <x v="6"/>
    <x v="0"/>
    <x v="0"/>
    <x v="2"/>
  </r>
  <r>
    <x v="6"/>
    <x v="1"/>
    <x v="0"/>
    <x v="37"/>
  </r>
  <r>
    <x v="6"/>
    <x v="1"/>
    <x v="0"/>
    <x v="5"/>
  </r>
  <r>
    <x v="6"/>
    <x v="2"/>
    <x v="0"/>
    <x v="45"/>
  </r>
  <r>
    <x v="6"/>
    <x v="2"/>
    <x v="1"/>
    <x v="7"/>
  </r>
  <r>
    <x v="6"/>
    <x v="2"/>
    <x v="1"/>
    <x v="11"/>
  </r>
  <r>
    <x v="6"/>
    <x v="2"/>
    <x v="1"/>
    <x v="12"/>
  </r>
  <r>
    <x v="6"/>
    <x v="2"/>
    <x v="1"/>
    <x v="13"/>
  </r>
  <r>
    <x v="6"/>
    <x v="2"/>
    <x v="1"/>
    <x v="14"/>
  </r>
  <r>
    <x v="6"/>
    <x v="2"/>
    <x v="1"/>
    <x v="15"/>
  </r>
  <r>
    <x v="6"/>
    <x v="2"/>
    <x v="1"/>
    <x v="16"/>
  </r>
  <r>
    <x v="6"/>
    <x v="2"/>
    <x v="1"/>
    <x v="17"/>
  </r>
  <r>
    <x v="6"/>
    <x v="2"/>
    <x v="1"/>
    <x v="18"/>
  </r>
  <r>
    <x v="6"/>
    <x v="3"/>
    <x v="0"/>
    <x v="22"/>
  </r>
  <r>
    <x v="6"/>
    <x v="3"/>
    <x v="1"/>
    <x v="20"/>
  </r>
  <r>
    <x v="6"/>
    <x v="3"/>
    <x v="1"/>
    <x v="21"/>
  </r>
  <r>
    <x v="6"/>
    <x v="3"/>
    <x v="1"/>
    <x v="23"/>
  </r>
  <r>
    <x v="6"/>
    <x v="3"/>
    <x v="1"/>
    <x v="24"/>
  </r>
  <r>
    <x v="6"/>
    <x v="3"/>
    <x v="1"/>
    <x v="25"/>
  </r>
  <r>
    <x v="6"/>
    <x v="3"/>
    <x v="1"/>
    <x v="26"/>
  </r>
  <r>
    <x v="6"/>
    <x v="3"/>
    <x v="1"/>
    <x v="27"/>
  </r>
  <r>
    <x v="6"/>
    <x v="4"/>
    <x v="0"/>
    <x v="34"/>
  </r>
  <r>
    <x v="6"/>
    <x v="4"/>
    <x v="0"/>
    <x v="29"/>
  </r>
  <r>
    <x v="6"/>
    <x v="4"/>
    <x v="1"/>
    <x v="30"/>
  </r>
  <r>
    <x v="6"/>
    <x v="4"/>
    <x v="1"/>
    <x v="31"/>
  </r>
  <r>
    <x v="6"/>
    <x v="4"/>
    <x v="1"/>
    <x v="32"/>
  </r>
  <r>
    <x v="6"/>
    <x v="4"/>
    <x v="1"/>
    <x v="33"/>
  </r>
  <r>
    <x v="6"/>
    <x v="4"/>
    <x v="1"/>
    <x v="35"/>
  </r>
  <r>
    <x v="7"/>
    <x v="0"/>
    <x v="0"/>
    <x v="0"/>
  </r>
  <r>
    <x v="7"/>
    <x v="0"/>
    <x v="0"/>
    <x v="1"/>
  </r>
  <r>
    <x v="7"/>
    <x v="0"/>
    <x v="0"/>
    <x v="2"/>
  </r>
  <r>
    <x v="7"/>
    <x v="1"/>
    <x v="0"/>
    <x v="3"/>
  </r>
  <r>
    <x v="7"/>
    <x v="1"/>
    <x v="0"/>
    <x v="46"/>
  </r>
  <r>
    <x v="7"/>
    <x v="1"/>
    <x v="0"/>
    <x v="5"/>
  </r>
  <r>
    <x v="7"/>
    <x v="2"/>
    <x v="0"/>
    <x v="13"/>
  </r>
  <r>
    <x v="7"/>
    <x v="2"/>
    <x v="1"/>
    <x v="7"/>
  </r>
  <r>
    <x v="7"/>
    <x v="2"/>
    <x v="1"/>
    <x v="11"/>
  </r>
  <r>
    <x v="7"/>
    <x v="2"/>
    <x v="1"/>
    <x v="18"/>
  </r>
  <r>
    <x v="7"/>
    <x v="2"/>
    <x v="1"/>
    <x v="10"/>
  </r>
  <r>
    <x v="7"/>
    <x v="2"/>
    <x v="1"/>
    <x v="12"/>
  </r>
  <r>
    <x v="7"/>
    <x v="2"/>
    <x v="1"/>
    <x v="13"/>
  </r>
  <r>
    <x v="7"/>
    <x v="2"/>
    <x v="1"/>
    <x v="14"/>
  </r>
  <r>
    <x v="7"/>
    <x v="2"/>
    <x v="1"/>
    <x v="15"/>
  </r>
  <r>
    <x v="7"/>
    <x v="2"/>
    <x v="1"/>
    <x v="16"/>
  </r>
  <r>
    <x v="7"/>
    <x v="2"/>
    <x v="1"/>
    <x v="17"/>
  </r>
  <r>
    <x v="7"/>
    <x v="2"/>
    <x v="1"/>
    <x v="37"/>
  </r>
  <r>
    <x v="7"/>
    <x v="3"/>
    <x v="0"/>
    <x v="26"/>
  </r>
  <r>
    <x v="7"/>
    <x v="3"/>
    <x v="1"/>
    <x v="20"/>
  </r>
  <r>
    <x v="7"/>
    <x v="3"/>
    <x v="1"/>
    <x v="21"/>
  </r>
  <r>
    <x v="7"/>
    <x v="3"/>
    <x v="1"/>
    <x v="22"/>
  </r>
  <r>
    <x v="7"/>
    <x v="3"/>
    <x v="1"/>
    <x v="23"/>
  </r>
  <r>
    <x v="7"/>
    <x v="3"/>
    <x v="1"/>
    <x v="24"/>
  </r>
  <r>
    <x v="7"/>
    <x v="3"/>
    <x v="1"/>
    <x v="25"/>
  </r>
  <r>
    <x v="7"/>
    <x v="3"/>
    <x v="1"/>
    <x v="27"/>
  </r>
  <r>
    <x v="7"/>
    <x v="4"/>
    <x v="0"/>
    <x v="29"/>
  </r>
  <r>
    <x v="7"/>
    <x v="4"/>
    <x v="1"/>
    <x v="30"/>
  </r>
  <r>
    <x v="7"/>
    <x v="4"/>
    <x v="1"/>
    <x v="31"/>
  </r>
  <r>
    <x v="7"/>
    <x v="4"/>
    <x v="1"/>
    <x v="32"/>
  </r>
  <r>
    <x v="7"/>
    <x v="4"/>
    <x v="1"/>
    <x v="34"/>
  </r>
  <r>
    <x v="7"/>
    <x v="4"/>
    <x v="1"/>
    <x v="35"/>
  </r>
  <r>
    <x v="8"/>
    <x v="0"/>
    <x v="0"/>
    <x v="0"/>
  </r>
  <r>
    <x v="8"/>
    <x v="0"/>
    <x v="0"/>
    <x v="1"/>
  </r>
  <r>
    <x v="8"/>
    <x v="0"/>
    <x v="0"/>
    <x v="2"/>
  </r>
  <r>
    <x v="8"/>
    <x v="1"/>
    <x v="0"/>
    <x v="3"/>
  </r>
  <r>
    <x v="8"/>
    <x v="1"/>
    <x v="0"/>
    <x v="18"/>
  </r>
  <r>
    <x v="8"/>
    <x v="1"/>
    <x v="0"/>
    <x v="5"/>
  </r>
  <r>
    <x v="8"/>
    <x v="2"/>
    <x v="0"/>
    <x v="47"/>
  </r>
  <r>
    <x v="8"/>
    <x v="2"/>
    <x v="1"/>
    <x v="7"/>
  </r>
  <r>
    <x v="8"/>
    <x v="2"/>
    <x v="1"/>
    <x v="11"/>
  </r>
  <r>
    <x v="8"/>
    <x v="2"/>
    <x v="1"/>
    <x v="9"/>
  </r>
  <r>
    <x v="8"/>
    <x v="2"/>
    <x v="1"/>
    <x v="10"/>
  </r>
  <r>
    <x v="8"/>
    <x v="2"/>
    <x v="1"/>
    <x v="12"/>
  </r>
  <r>
    <x v="8"/>
    <x v="2"/>
    <x v="1"/>
    <x v="13"/>
  </r>
  <r>
    <x v="8"/>
    <x v="2"/>
    <x v="1"/>
    <x v="14"/>
  </r>
  <r>
    <x v="8"/>
    <x v="2"/>
    <x v="1"/>
    <x v="15"/>
  </r>
  <r>
    <x v="8"/>
    <x v="2"/>
    <x v="1"/>
    <x v="16"/>
  </r>
  <r>
    <x v="8"/>
    <x v="2"/>
    <x v="1"/>
    <x v="17"/>
  </r>
  <r>
    <x v="8"/>
    <x v="2"/>
    <x v="1"/>
    <x v="37"/>
  </r>
  <r>
    <x v="8"/>
    <x v="3"/>
    <x v="0"/>
    <x v="48"/>
  </r>
  <r>
    <x v="8"/>
    <x v="3"/>
    <x v="1"/>
    <x v="20"/>
  </r>
  <r>
    <x v="8"/>
    <x v="3"/>
    <x v="1"/>
    <x v="21"/>
  </r>
  <r>
    <x v="8"/>
    <x v="3"/>
    <x v="1"/>
    <x v="22"/>
  </r>
  <r>
    <x v="8"/>
    <x v="3"/>
    <x v="1"/>
    <x v="23"/>
  </r>
  <r>
    <x v="8"/>
    <x v="3"/>
    <x v="1"/>
    <x v="24"/>
  </r>
  <r>
    <x v="8"/>
    <x v="3"/>
    <x v="1"/>
    <x v="25"/>
  </r>
  <r>
    <x v="8"/>
    <x v="3"/>
    <x v="1"/>
    <x v="26"/>
  </r>
  <r>
    <x v="8"/>
    <x v="3"/>
    <x v="1"/>
    <x v="27"/>
  </r>
  <r>
    <x v="8"/>
    <x v="4"/>
    <x v="0"/>
    <x v="28"/>
  </r>
  <r>
    <x v="8"/>
    <x v="4"/>
    <x v="0"/>
    <x v="29"/>
  </r>
  <r>
    <x v="8"/>
    <x v="4"/>
    <x v="1"/>
    <x v="30"/>
  </r>
  <r>
    <x v="8"/>
    <x v="4"/>
    <x v="1"/>
    <x v="31"/>
  </r>
  <r>
    <x v="8"/>
    <x v="4"/>
    <x v="1"/>
    <x v="32"/>
  </r>
  <r>
    <x v="8"/>
    <x v="4"/>
    <x v="1"/>
    <x v="33"/>
  </r>
  <r>
    <x v="8"/>
    <x v="4"/>
    <x v="1"/>
    <x v="34"/>
  </r>
  <r>
    <x v="8"/>
    <x v="4"/>
    <x v="1"/>
    <x v="35"/>
  </r>
  <r>
    <x v="9"/>
    <x v="0"/>
    <x v="0"/>
    <x v="0"/>
  </r>
  <r>
    <x v="9"/>
    <x v="0"/>
    <x v="0"/>
    <x v="1"/>
  </r>
  <r>
    <x v="9"/>
    <x v="0"/>
    <x v="0"/>
    <x v="2"/>
  </r>
  <r>
    <x v="9"/>
    <x v="1"/>
    <x v="0"/>
    <x v="3"/>
  </r>
  <r>
    <x v="9"/>
    <x v="1"/>
    <x v="0"/>
    <x v="4"/>
  </r>
  <r>
    <x v="9"/>
    <x v="1"/>
    <x v="0"/>
    <x v="5"/>
  </r>
  <r>
    <x v="9"/>
    <x v="2"/>
    <x v="0"/>
    <x v="49"/>
  </r>
  <r>
    <x v="9"/>
    <x v="2"/>
    <x v="1"/>
    <x v="7"/>
  </r>
  <r>
    <x v="9"/>
    <x v="2"/>
    <x v="1"/>
    <x v="11"/>
  </r>
  <r>
    <x v="9"/>
    <x v="2"/>
    <x v="1"/>
    <x v="18"/>
  </r>
  <r>
    <x v="9"/>
    <x v="2"/>
    <x v="1"/>
    <x v="10"/>
  </r>
  <r>
    <x v="9"/>
    <x v="2"/>
    <x v="1"/>
    <x v="12"/>
  </r>
  <r>
    <x v="9"/>
    <x v="2"/>
    <x v="1"/>
    <x v="13"/>
  </r>
  <r>
    <x v="9"/>
    <x v="2"/>
    <x v="1"/>
    <x v="14"/>
  </r>
  <r>
    <x v="9"/>
    <x v="2"/>
    <x v="1"/>
    <x v="15"/>
  </r>
  <r>
    <x v="9"/>
    <x v="2"/>
    <x v="1"/>
    <x v="16"/>
  </r>
  <r>
    <x v="9"/>
    <x v="2"/>
    <x v="1"/>
    <x v="17"/>
  </r>
  <r>
    <x v="9"/>
    <x v="2"/>
    <x v="1"/>
    <x v="37"/>
  </r>
  <r>
    <x v="9"/>
    <x v="3"/>
    <x v="0"/>
    <x v="50"/>
  </r>
  <r>
    <x v="9"/>
    <x v="3"/>
    <x v="1"/>
    <x v="20"/>
  </r>
  <r>
    <x v="9"/>
    <x v="3"/>
    <x v="1"/>
    <x v="21"/>
  </r>
  <r>
    <x v="9"/>
    <x v="3"/>
    <x v="1"/>
    <x v="22"/>
  </r>
  <r>
    <x v="9"/>
    <x v="3"/>
    <x v="1"/>
    <x v="23"/>
  </r>
  <r>
    <x v="9"/>
    <x v="3"/>
    <x v="1"/>
    <x v="24"/>
  </r>
  <r>
    <x v="9"/>
    <x v="3"/>
    <x v="1"/>
    <x v="25"/>
  </r>
  <r>
    <x v="9"/>
    <x v="3"/>
    <x v="1"/>
    <x v="26"/>
  </r>
  <r>
    <x v="9"/>
    <x v="3"/>
    <x v="1"/>
    <x v="27"/>
  </r>
  <r>
    <x v="9"/>
    <x v="4"/>
    <x v="0"/>
    <x v="51"/>
  </r>
  <r>
    <x v="9"/>
    <x v="4"/>
    <x v="1"/>
    <x v="29"/>
  </r>
  <r>
    <x v="9"/>
    <x v="4"/>
    <x v="0"/>
    <x v="30"/>
  </r>
  <r>
    <x v="9"/>
    <x v="4"/>
    <x v="1"/>
    <x v="31"/>
  </r>
  <r>
    <x v="9"/>
    <x v="4"/>
    <x v="1"/>
    <x v="32"/>
  </r>
  <r>
    <x v="9"/>
    <x v="4"/>
    <x v="1"/>
    <x v="33"/>
  </r>
  <r>
    <x v="9"/>
    <x v="4"/>
    <x v="1"/>
    <x v="34"/>
  </r>
  <r>
    <x v="9"/>
    <x v="4"/>
    <x v="1"/>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Path">
  <location ref="A3:J16" firstHeaderRow="1" firstDataRow="3" firstDataCol="1"/>
  <pivotFields count="4">
    <pivotField axis="axisRow" showAll="0">
      <items count="11">
        <item x="0"/>
        <item x="1"/>
        <item x="2"/>
        <item x="3"/>
        <item x="4"/>
        <item x="5"/>
        <item x="6"/>
        <item x="7"/>
        <item x="8"/>
        <item x="9"/>
        <item t="default"/>
      </items>
    </pivotField>
    <pivotField axis="axisCol" showAll="0" defaultSubtotal="0">
      <items count="5">
        <item x="0"/>
        <item x="1"/>
        <item x="2"/>
        <item x="3"/>
        <item x="4"/>
      </items>
    </pivotField>
    <pivotField axis="axisCol" showAll="0" sortType="descending">
      <items count="3">
        <item x="0"/>
        <item x="1"/>
        <item t="default"/>
      </items>
    </pivotField>
    <pivotField dataField="1" showAll="0"/>
  </pivotFields>
  <rowFields count="1">
    <field x="0"/>
  </rowFields>
  <rowItems count="11">
    <i>
      <x/>
    </i>
    <i>
      <x v="1"/>
    </i>
    <i>
      <x v="2"/>
    </i>
    <i>
      <x v="3"/>
    </i>
    <i>
      <x v="4"/>
    </i>
    <i>
      <x v="5"/>
    </i>
    <i>
      <x v="6"/>
    </i>
    <i>
      <x v="7"/>
    </i>
    <i>
      <x v="8"/>
    </i>
    <i>
      <x v="9"/>
    </i>
    <i t="grand">
      <x/>
    </i>
  </rowItems>
  <colFields count="2">
    <field x="1"/>
    <field x="2"/>
  </colFields>
  <colItems count="9">
    <i>
      <x/>
      <x/>
    </i>
    <i>
      <x v="1"/>
      <x/>
    </i>
    <i>
      <x v="2"/>
      <x/>
    </i>
    <i r="1">
      <x v="1"/>
    </i>
    <i>
      <x v="3"/>
      <x/>
    </i>
    <i r="1">
      <x v="1"/>
    </i>
    <i>
      <x v="4"/>
      <x/>
    </i>
    <i r="1">
      <x v="1"/>
    </i>
    <i t="grand">
      <x/>
    </i>
  </colItems>
  <dataFields count="1">
    <dataField name="Count of PROJECT" fld="3" subtotal="count" baseField="0" baseItem="0"/>
  </dataFields>
  <formats count="38">
    <format dxfId="229">
      <pivotArea outline="0" collapsedLevelsAreSubtotals="1" fieldPosition="0"/>
    </format>
    <format dxfId="228">
      <pivotArea dataOnly="0" labelOnly="1" fieldPosition="0">
        <references count="1">
          <reference field="1" count="1" defaultSubtotal="1">
            <x v="0"/>
          </reference>
        </references>
      </pivotArea>
    </format>
    <format dxfId="227">
      <pivotArea dataOnly="0" labelOnly="1" fieldPosition="0">
        <references count="1">
          <reference field="1" count="1" defaultSubtotal="1">
            <x v="1"/>
          </reference>
        </references>
      </pivotArea>
    </format>
    <format dxfId="226">
      <pivotArea dataOnly="0" labelOnly="1" fieldPosition="0">
        <references count="1">
          <reference field="1" count="1" defaultSubtotal="1">
            <x v="2"/>
          </reference>
        </references>
      </pivotArea>
    </format>
    <format dxfId="225">
      <pivotArea dataOnly="0" labelOnly="1" fieldPosition="0">
        <references count="1">
          <reference field="1" count="1" defaultSubtotal="1">
            <x v="3"/>
          </reference>
        </references>
      </pivotArea>
    </format>
    <format dxfId="224">
      <pivotArea dataOnly="0" labelOnly="1" fieldPosition="0">
        <references count="1">
          <reference field="1" count="1" defaultSubtotal="1">
            <x v="4"/>
          </reference>
        </references>
      </pivotArea>
    </format>
    <format dxfId="223">
      <pivotArea dataOnly="0" labelOnly="1" grandCol="1" outline="0" fieldPosition="0"/>
    </format>
    <format dxfId="222">
      <pivotArea dataOnly="0" labelOnly="1" fieldPosition="0">
        <references count="2">
          <reference field="1" count="1" selected="0">
            <x v="0"/>
          </reference>
          <reference field="2" count="1">
            <x v="0"/>
          </reference>
        </references>
      </pivotArea>
    </format>
    <format dxfId="221">
      <pivotArea dataOnly="0" labelOnly="1" fieldPosition="0">
        <references count="2">
          <reference field="1" count="1" selected="0">
            <x v="1"/>
          </reference>
          <reference field="2" count="1">
            <x v="0"/>
          </reference>
        </references>
      </pivotArea>
    </format>
    <format dxfId="220">
      <pivotArea dataOnly="0" labelOnly="1" fieldPosition="0">
        <references count="2">
          <reference field="1" count="1" selected="0">
            <x v="2"/>
          </reference>
          <reference field="2" count="0"/>
        </references>
      </pivotArea>
    </format>
    <format dxfId="219">
      <pivotArea dataOnly="0" labelOnly="1" fieldPosition="0">
        <references count="2">
          <reference field="1" count="1" selected="0">
            <x v="3"/>
          </reference>
          <reference field="2" count="0"/>
        </references>
      </pivotArea>
    </format>
    <format dxfId="218">
      <pivotArea dataOnly="0" labelOnly="1" fieldPosition="0">
        <references count="2">
          <reference field="1" count="1" selected="0">
            <x v="4"/>
          </reference>
          <reference field="2" count="0"/>
        </references>
      </pivotArea>
    </format>
    <format dxfId="217">
      <pivotArea outline="0" collapsedLevelsAreSubtotals="1" fieldPosition="0"/>
    </format>
    <format dxfId="216">
      <pivotArea dataOnly="0" labelOnly="1" fieldPosition="0">
        <references count="1">
          <reference field="1" count="1" defaultSubtotal="1">
            <x v="0"/>
          </reference>
        </references>
      </pivotArea>
    </format>
    <format dxfId="215">
      <pivotArea dataOnly="0" labelOnly="1" fieldPosition="0">
        <references count="1">
          <reference field="1" count="1" defaultSubtotal="1">
            <x v="1"/>
          </reference>
        </references>
      </pivotArea>
    </format>
    <format dxfId="214">
      <pivotArea dataOnly="0" labelOnly="1" fieldPosition="0">
        <references count="1">
          <reference field="1" count="1" defaultSubtotal="1">
            <x v="2"/>
          </reference>
        </references>
      </pivotArea>
    </format>
    <format dxfId="213">
      <pivotArea dataOnly="0" labelOnly="1" fieldPosition="0">
        <references count="1">
          <reference field="1" count="1" defaultSubtotal="1">
            <x v="3"/>
          </reference>
        </references>
      </pivotArea>
    </format>
    <format dxfId="212">
      <pivotArea dataOnly="0" labelOnly="1" fieldPosition="0">
        <references count="1">
          <reference field="1" count="1" defaultSubtotal="1">
            <x v="4"/>
          </reference>
        </references>
      </pivotArea>
    </format>
    <format dxfId="211">
      <pivotArea dataOnly="0" labelOnly="1" grandCol="1" outline="0" fieldPosition="0"/>
    </format>
    <format dxfId="210">
      <pivotArea dataOnly="0" labelOnly="1" fieldPosition="0">
        <references count="2">
          <reference field="1" count="1" selected="0">
            <x v="0"/>
          </reference>
          <reference field="2" count="1">
            <x v="0"/>
          </reference>
        </references>
      </pivotArea>
    </format>
    <format dxfId="209">
      <pivotArea dataOnly="0" labelOnly="1" fieldPosition="0">
        <references count="2">
          <reference field="1" count="1" selected="0">
            <x v="1"/>
          </reference>
          <reference field="2" count="1">
            <x v="0"/>
          </reference>
        </references>
      </pivotArea>
    </format>
    <format dxfId="208">
      <pivotArea dataOnly="0" labelOnly="1" fieldPosition="0">
        <references count="2">
          <reference field="1" count="1" selected="0">
            <x v="2"/>
          </reference>
          <reference field="2" count="0"/>
        </references>
      </pivotArea>
    </format>
    <format dxfId="207">
      <pivotArea dataOnly="0" labelOnly="1" fieldPosition="0">
        <references count="2">
          <reference field="1" count="1" selected="0">
            <x v="3"/>
          </reference>
          <reference field="2" count="0"/>
        </references>
      </pivotArea>
    </format>
    <format dxfId="206">
      <pivotArea dataOnly="0" labelOnly="1" fieldPosition="0">
        <references count="2">
          <reference field="1" count="1" selected="0">
            <x v="4"/>
          </reference>
          <reference field="2" count="0"/>
        </references>
      </pivotArea>
    </format>
    <format dxfId="205">
      <pivotArea collapsedLevelsAreSubtotals="1" fieldPosition="0">
        <references count="3">
          <reference field="0" count="0"/>
          <reference field="1" count="0" selected="0"/>
          <reference field="2" count="0" selected="0"/>
        </references>
      </pivotArea>
    </format>
    <format dxfId="204">
      <pivotArea field="0" type="button" dataOnly="0" labelOnly="1" outline="0" axis="axisRow" fieldPosition="0"/>
    </format>
    <format dxfId="203">
      <pivotArea dataOnly="0" labelOnly="1" fieldPosition="0">
        <references count="1">
          <reference field="0" count="0"/>
        </references>
      </pivotArea>
    </format>
    <format dxfId="202">
      <pivotArea dataOnly="0" labelOnly="1" fieldPosition="0">
        <references count="2">
          <reference field="1" count="1" selected="0">
            <x v="0"/>
          </reference>
          <reference field="2" count="1">
            <x v="0"/>
          </reference>
        </references>
      </pivotArea>
    </format>
    <format dxfId="201">
      <pivotArea dataOnly="0" labelOnly="1" fieldPosition="0">
        <references count="2">
          <reference field="1" count="1" selected="0">
            <x v="1"/>
          </reference>
          <reference field="2" count="1">
            <x v="0"/>
          </reference>
        </references>
      </pivotArea>
    </format>
    <format dxfId="200">
      <pivotArea dataOnly="0" labelOnly="1" fieldPosition="0">
        <references count="2">
          <reference field="1" count="1" selected="0">
            <x v="2"/>
          </reference>
          <reference field="2" count="0"/>
        </references>
      </pivotArea>
    </format>
    <format dxfId="199">
      <pivotArea dataOnly="0" labelOnly="1" fieldPosition="0">
        <references count="2">
          <reference field="1" count="1" selected="0">
            <x v="3"/>
          </reference>
          <reference field="2" count="0"/>
        </references>
      </pivotArea>
    </format>
    <format dxfId="198">
      <pivotArea dataOnly="0" labelOnly="1" fieldPosition="0">
        <references count="2">
          <reference field="1" count="1" selected="0">
            <x v="4"/>
          </reference>
          <reference field="2" count="0"/>
        </references>
      </pivotArea>
    </format>
    <format dxfId="197">
      <pivotArea dataOnly="0" labelOnly="1" fieldPosition="0">
        <references count="1">
          <reference field="0" count="9">
            <x v="0"/>
            <x v="1"/>
            <x v="2"/>
            <x v="3"/>
            <x v="4"/>
            <x v="5"/>
            <x v="6"/>
            <x v="7"/>
            <x v="8"/>
          </reference>
        </references>
      </pivotArea>
    </format>
    <format dxfId="196">
      <pivotArea dataOnly="0" labelOnly="1" fieldPosition="0">
        <references count="1">
          <reference field="0" count="1">
            <x v="9"/>
          </reference>
        </references>
      </pivotArea>
    </format>
    <format dxfId="195">
      <pivotArea collapsedLevelsAreSubtotals="1" fieldPosition="0">
        <references count="3">
          <reference field="0" count="0"/>
          <reference field="1" count="2" selected="0">
            <x v="0"/>
            <x v="1"/>
          </reference>
          <reference field="2" count="1" selected="0">
            <x v="0"/>
          </reference>
        </references>
      </pivotArea>
    </format>
    <format dxfId="194">
      <pivotArea collapsedLevelsAreSubtotals="1" fieldPosition="0">
        <references count="3">
          <reference field="0" count="0"/>
          <reference field="1" count="1" selected="0">
            <x v="2"/>
          </reference>
          <reference field="2" count="1" selected="0">
            <x v="0"/>
          </reference>
        </references>
      </pivotArea>
    </format>
    <format dxfId="193">
      <pivotArea collapsedLevelsAreSubtotals="1" fieldPosition="0">
        <references count="3">
          <reference field="0" count="0"/>
          <reference field="1" count="1" selected="0">
            <x v="3"/>
          </reference>
          <reference field="2" count="1" selected="0">
            <x v="0"/>
          </reference>
        </references>
      </pivotArea>
    </format>
    <format dxfId="192">
      <pivotArea collapsedLevelsAreSubtotals="1" fieldPosition="0">
        <references count="3">
          <reference field="0" count="0"/>
          <reference field="1" count="1" selected="0">
            <x v="4"/>
          </reference>
          <reference field="2"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The Projects    ." colHeaderCaption="Info">
  <location ref="A3:CD59" firstHeaderRow="1" firstDataRow="4" firstDataCol="1"/>
  <pivotFields count="4">
    <pivotField axis="axisCol" outline="0" showAll="0" defaultSubtotal="0">
      <items count="10">
        <item x="0"/>
        <item x="1"/>
        <item x="2"/>
        <item x="3"/>
        <item x="4"/>
        <item x="5"/>
        <item x="6"/>
        <item x="7"/>
        <item x="8"/>
        <item x="9"/>
      </items>
    </pivotField>
    <pivotField axis="axisCol" outline="0" showAll="0" defaultSubtotal="0">
      <items count="5">
        <item x="0"/>
        <item x="1"/>
        <item x="2"/>
        <item x="3"/>
        <item x="4"/>
      </items>
    </pivotField>
    <pivotField axis="axisCol" outline="0" showAll="0" defaultSubtotal="0">
      <items count="2">
        <item x="1"/>
        <item x="0"/>
      </items>
    </pivotField>
    <pivotField axis="axisRow" dataField="1" showAll="0">
      <items count="53">
        <item x="18"/>
        <item x="21"/>
        <item x="50"/>
        <item x="9"/>
        <item x="12"/>
        <item x="20"/>
        <item x="10"/>
        <item x="46"/>
        <item x="7"/>
        <item x="49"/>
        <item x="51"/>
        <item x="37"/>
        <item x="32"/>
        <item x="1"/>
        <item x="14"/>
        <item x="35"/>
        <item x="0"/>
        <item x="38"/>
        <item x="15"/>
        <item x="5"/>
        <item x="28"/>
        <item x="44"/>
        <item x="33"/>
        <item x="41"/>
        <item x="30"/>
        <item x="13"/>
        <item x="19"/>
        <item x="24"/>
        <item x="27"/>
        <item x="22"/>
        <item x="31"/>
        <item x="48"/>
        <item x="6"/>
        <item x="45"/>
        <item x="40"/>
        <item x="16"/>
        <item x="34"/>
        <item x="39"/>
        <item x="26"/>
        <item x="25"/>
        <item n="Reaching Consensus" x="36"/>
        <item x="29"/>
        <item x="2"/>
        <item x="47"/>
        <item x="42"/>
        <item x="43"/>
        <item x="17"/>
        <item x="4"/>
        <item x="3"/>
        <item x="11"/>
        <item x="8"/>
        <item x="23"/>
        <item t="default"/>
      </items>
    </pivotField>
  </pivotFields>
  <rowFields count="1">
    <field x="3"/>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3">
    <field x="0"/>
    <field x="1"/>
    <field x="2"/>
  </colFields>
  <colItems count="81">
    <i>
      <x/>
      <x/>
      <x v="1"/>
    </i>
    <i r="1">
      <x v="1"/>
      <x v="1"/>
    </i>
    <i r="1">
      <x v="2"/>
      <x/>
    </i>
    <i r="2">
      <x v="1"/>
    </i>
    <i r="1">
      <x v="3"/>
      <x/>
    </i>
    <i r="2">
      <x v="1"/>
    </i>
    <i r="1">
      <x v="4"/>
      <x/>
    </i>
    <i r="2">
      <x v="1"/>
    </i>
    <i>
      <x v="1"/>
      <x/>
      <x v="1"/>
    </i>
    <i r="1">
      <x v="1"/>
      <x v="1"/>
    </i>
    <i r="1">
      <x v="2"/>
      <x/>
    </i>
    <i r="2">
      <x v="1"/>
    </i>
    <i r="1">
      <x v="3"/>
      <x/>
    </i>
    <i r="2">
      <x v="1"/>
    </i>
    <i r="1">
      <x v="4"/>
      <x/>
    </i>
    <i r="2">
      <x v="1"/>
    </i>
    <i>
      <x v="2"/>
      <x/>
      <x v="1"/>
    </i>
    <i r="1">
      <x v="1"/>
      <x v="1"/>
    </i>
    <i r="1">
      <x v="2"/>
      <x/>
    </i>
    <i r="2">
      <x v="1"/>
    </i>
    <i r="1">
      <x v="3"/>
      <x/>
    </i>
    <i r="2">
      <x v="1"/>
    </i>
    <i r="1">
      <x v="4"/>
      <x/>
    </i>
    <i r="2">
      <x v="1"/>
    </i>
    <i>
      <x v="3"/>
      <x/>
      <x v="1"/>
    </i>
    <i r="1">
      <x v="1"/>
      <x v="1"/>
    </i>
    <i r="1">
      <x v="2"/>
      <x/>
    </i>
    <i r="2">
      <x v="1"/>
    </i>
    <i r="1">
      <x v="3"/>
      <x/>
    </i>
    <i r="2">
      <x v="1"/>
    </i>
    <i r="1">
      <x v="4"/>
      <x/>
    </i>
    <i r="2">
      <x v="1"/>
    </i>
    <i>
      <x v="4"/>
      <x/>
      <x v="1"/>
    </i>
    <i r="1">
      <x v="1"/>
      <x v="1"/>
    </i>
    <i r="1">
      <x v="2"/>
      <x/>
    </i>
    <i r="2">
      <x v="1"/>
    </i>
    <i r="1">
      <x v="3"/>
      <x/>
    </i>
    <i r="2">
      <x v="1"/>
    </i>
    <i r="1">
      <x v="4"/>
      <x/>
    </i>
    <i r="2">
      <x v="1"/>
    </i>
    <i>
      <x v="5"/>
      <x/>
      <x v="1"/>
    </i>
    <i r="1">
      <x v="1"/>
      <x v="1"/>
    </i>
    <i r="1">
      <x v="2"/>
      <x/>
    </i>
    <i r="2">
      <x v="1"/>
    </i>
    <i r="1">
      <x v="3"/>
      <x/>
    </i>
    <i r="2">
      <x v="1"/>
    </i>
    <i r="1">
      <x v="4"/>
      <x/>
    </i>
    <i r="2">
      <x v="1"/>
    </i>
    <i>
      <x v="6"/>
      <x/>
      <x v="1"/>
    </i>
    <i r="1">
      <x v="1"/>
      <x v="1"/>
    </i>
    <i r="1">
      <x v="2"/>
      <x/>
    </i>
    <i r="2">
      <x v="1"/>
    </i>
    <i r="1">
      <x v="3"/>
      <x/>
    </i>
    <i r="2">
      <x v="1"/>
    </i>
    <i r="1">
      <x v="4"/>
      <x/>
    </i>
    <i r="2">
      <x v="1"/>
    </i>
    <i>
      <x v="7"/>
      <x/>
      <x v="1"/>
    </i>
    <i r="1">
      <x v="1"/>
      <x v="1"/>
    </i>
    <i r="1">
      <x v="2"/>
      <x/>
    </i>
    <i r="2">
      <x v="1"/>
    </i>
    <i r="1">
      <x v="3"/>
      <x/>
    </i>
    <i r="2">
      <x v="1"/>
    </i>
    <i r="1">
      <x v="4"/>
      <x/>
    </i>
    <i r="2">
      <x v="1"/>
    </i>
    <i>
      <x v="8"/>
      <x/>
      <x v="1"/>
    </i>
    <i r="1">
      <x v="1"/>
      <x v="1"/>
    </i>
    <i r="1">
      <x v="2"/>
      <x/>
    </i>
    <i r="2">
      <x v="1"/>
    </i>
    <i r="1">
      <x v="3"/>
      <x/>
    </i>
    <i r="2">
      <x v="1"/>
    </i>
    <i r="1">
      <x v="4"/>
      <x/>
    </i>
    <i r="2">
      <x v="1"/>
    </i>
    <i>
      <x v="9"/>
      <x/>
      <x v="1"/>
    </i>
    <i r="1">
      <x v="1"/>
      <x v="1"/>
    </i>
    <i r="1">
      <x v="2"/>
      <x/>
    </i>
    <i r="2">
      <x v="1"/>
    </i>
    <i r="1">
      <x v="3"/>
      <x/>
    </i>
    <i r="2">
      <x v="1"/>
    </i>
    <i r="1">
      <x v="4"/>
      <x/>
    </i>
    <i r="2">
      <x v="1"/>
    </i>
    <i t="grand">
      <x/>
    </i>
  </colItems>
  <dataFields count="1">
    <dataField name="Count of PROJECT" fld="3" subtotal="count" baseField="0" baseItem="0"/>
  </dataFields>
  <formats count="192">
    <format dxfId="191">
      <pivotArea outline="0" collapsedLevelsAreSubtotals="1" fieldPosition="0"/>
    </format>
    <format dxfId="190">
      <pivotArea dataOnly="0" labelOnly="1" fieldPosition="0">
        <references count="1">
          <reference field="0" count="0"/>
        </references>
      </pivotArea>
    </format>
    <format dxfId="189">
      <pivotArea dataOnly="0" labelOnly="1" grandCol="1" outline="0" fieldPosition="0"/>
    </format>
    <format dxfId="188">
      <pivotArea dataOnly="0" labelOnly="1" fieldPosition="0">
        <references count="2">
          <reference field="0" count="1" selected="0">
            <x v="0"/>
          </reference>
          <reference field="1" count="0"/>
        </references>
      </pivotArea>
    </format>
    <format dxfId="187">
      <pivotArea dataOnly="0" labelOnly="1" fieldPosition="0">
        <references count="2">
          <reference field="0" count="1" selected="0">
            <x v="1"/>
          </reference>
          <reference field="1" count="0"/>
        </references>
      </pivotArea>
    </format>
    <format dxfId="186">
      <pivotArea dataOnly="0" labelOnly="1" fieldPosition="0">
        <references count="2">
          <reference field="0" count="1" selected="0">
            <x v="2"/>
          </reference>
          <reference field="1" count="0"/>
        </references>
      </pivotArea>
    </format>
    <format dxfId="185">
      <pivotArea dataOnly="0" labelOnly="1" fieldPosition="0">
        <references count="2">
          <reference field="0" count="1" selected="0">
            <x v="3"/>
          </reference>
          <reference field="1" count="0"/>
        </references>
      </pivotArea>
    </format>
    <format dxfId="184">
      <pivotArea dataOnly="0" labelOnly="1" fieldPosition="0">
        <references count="2">
          <reference field="0" count="1" selected="0">
            <x v="4"/>
          </reference>
          <reference field="1" count="0"/>
        </references>
      </pivotArea>
    </format>
    <format dxfId="183">
      <pivotArea dataOnly="0" labelOnly="1" fieldPosition="0">
        <references count="2">
          <reference field="0" count="1" selected="0">
            <x v="5"/>
          </reference>
          <reference field="1" count="0"/>
        </references>
      </pivotArea>
    </format>
    <format dxfId="182">
      <pivotArea dataOnly="0" labelOnly="1" fieldPosition="0">
        <references count="2">
          <reference field="0" count="1" selected="0">
            <x v="6"/>
          </reference>
          <reference field="1" count="0"/>
        </references>
      </pivotArea>
    </format>
    <format dxfId="181">
      <pivotArea dataOnly="0" labelOnly="1" fieldPosition="0">
        <references count="2">
          <reference field="0" count="1" selected="0">
            <x v="7"/>
          </reference>
          <reference field="1" count="0"/>
        </references>
      </pivotArea>
    </format>
    <format dxfId="180">
      <pivotArea dataOnly="0" labelOnly="1" fieldPosition="0">
        <references count="2">
          <reference field="0" count="1" selected="0">
            <x v="8"/>
          </reference>
          <reference field="1" count="0"/>
        </references>
      </pivotArea>
    </format>
    <format dxfId="179">
      <pivotArea dataOnly="0" labelOnly="1" fieldPosition="0">
        <references count="2">
          <reference field="0" count="1" selected="0">
            <x v="9"/>
          </reference>
          <reference field="1" count="0"/>
        </references>
      </pivotArea>
    </format>
    <format dxfId="178">
      <pivotArea dataOnly="0" labelOnly="1" fieldPosition="0">
        <references count="3">
          <reference field="0" count="1" selected="0">
            <x v="0"/>
          </reference>
          <reference field="1" count="1" selected="0">
            <x v="0"/>
          </reference>
          <reference field="2" count="1">
            <x v="1"/>
          </reference>
        </references>
      </pivotArea>
    </format>
    <format dxfId="177">
      <pivotArea dataOnly="0" labelOnly="1" fieldPosition="0">
        <references count="3">
          <reference field="0" count="1" selected="0">
            <x v="0"/>
          </reference>
          <reference field="1" count="1" selected="0">
            <x v="1"/>
          </reference>
          <reference field="2" count="1">
            <x v="1"/>
          </reference>
        </references>
      </pivotArea>
    </format>
    <format dxfId="176">
      <pivotArea dataOnly="0" labelOnly="1" fieldPosition="0">
        <references count="3">
          <reference field="0" count="1" selected="0">
            <x v="0"/>
          </reference>
          <reference field="1" count="1" selected="0">
            <x v="2"/>
          </reference>
          <reference field="2" count="0"/>
        </references>
      </pivotArea>
    </format>
    <format dxfId="175">
      <pivotArea dataOnly="0" labelOnly="1" fieldPosition="0">
        <references count="3">
          <reference field="0" count="1" selected="0">
            <x v="0"/>
          </reference>
          <reference field="1" count="1" selected="0">
            <x v="3"/>
          </reference>
          <reference field="2" count="0"/>
        </references>
      </pivotArea>
    </format>
    <format dxfId="174">
      <pivotArea dataOnly="0" labelOnly="1" fieldPosition="0">
        <references count="3">
          <reference field="0" count="1" selected="0">
            <x v="0"/>
          </reference>
          <reference field="1" count="1" selected="0">
            <x v="4"/>
          </reference>
          <reference field="2" count="0"/>
        </references>
      </pivotArea>
    </format>
    <format dxfId="173">
      <pivotArea dataOnly="0" labelOnly="1" fieldPosition="0">
        <references count="3">
          <reference field="0" count="1" selected="0">
            <x v="1"/>
          </reference>
          <reference field="1" count="1" selected="0">
            <x v="0"/>
          </reference>
          <reference field="2" count="1">
            <x v="1"/>
          </reference>
        </references>
      </pivotArea>
    </format>
    <format dxfId="172">
      <pivotArea dataOnly="0" labelOnly="1" fieldPosition="0">
        <references count="3">
          <reference field="0" count="1" selected="0">
            <x v="1"/>
          </reference>
          <reference field="1" count="1" selected="0">
            <x v="1"/>
          </reference>
          <reference field="2" count="1">
            <x v="1"/>
          </reference>
        </references>
      </pivotArea>
    </format>
    <format dxfId="171">
      <pivotArea dataOnly="0" labelOnly="1" fieldPosition="0">
        <references count="3">
          <reference field="0" count="1" selected="0">
            <x v="1"/>
          </reference>
          <reference field="1" count="1" selected="0">
            <x v="2"/>
          </reference>
          <reference field="2" count="0"/>
        </references>
      </pivotArea>
    </format>
    <format dxfId="170">
      <pivotArea dataOnly="0" labelOnly="1" fieldPosition="0">
        <references count="3">
          <reference field="0" count="1" selected="0">
            <x v="1"/>
          </reference>
          <reference field="1" count="1" selected="0">
            <x v="3"/>
          </reference>
          <reference field="2" count="0"/>
        </references>
      </pivotArea>
    </format>
    <format dxfId="169">
      <pivotArea dataOnly="0" labelOnly="1" fieldPosition="0">
        <references count="3">
          <reference field="0" count="1" selected="0">
            <x v="1"/>
          </reference>
          <reference field="1" count="1" selected="0">
            <x v="4"/>
          </reference>
          <reference field="2" count="0"/>
        </references>
      </pivotArea>
    </format>
    <format dxfId="168">
      <pivotArea dataOnly="0" labelOnly="1" fieldPosition="0">
        <references count="3">
          <reference field="0" count="1" selected="0">
            <x v="2"/>
          </reference>
          <reference field="1" count="1" selected="0">
            <x v="0"/>
          </reference>
          <reference field="2" count="1">
            <x v="1"/>
          </reference>
        </references>
      </pivotArea>
    </format>
    <format dxfId="167">
      <pivotArea dataOnly="0" labelOnly="1" fieldPosition="0">
        <references count="3">
          <reference field="0" count="1" selected="0">
            <x v="2"/>
          </reference>
          <reference field="1" count="1" selected="0">
            <x v="1"/>
          </reference>
          <reference field="2" count="1">
            <x v="1"/>
          </reference>
        </references>
      </pivotArea>
    </format>
    <format dxfId="166">
      <pivotArea dataOnly="0" labelOnly="1" fieldPosition="0">
        <references count="3">
          <reference field="0" count="1" selected="0">
            <x v="2"/>
          </reference>
          <reference field="1" count="1" selected="0">
            <x v="2"/>
          </reference>
          <reference field="2" count="0"/>
        </references>
      </pivotArea>
    </format>
    <format dxfId="165">
      <pivotArea dataOnly="0" labelOnly="1" fieldPosition="0">
        <references count="3">
          <reference field="0" count="1" selected="0">
            <x v="2"/>
          </reference>
          <reference field="1" count="1" selected="0">
            <x v="3"/>
          </reference>
          <reference field="2" count="0"/>
        </references>
      </pivotArea>
    </format>
    <format dxfId="164">
      <pivotArea dataOnly="0" labelOnly="1" fieldPosition="0">
        <references count="3">
          <reference field="0" count="1" selected="0">
            <x v="2"/>
          </reference>
          <reference field="1" count="1" selected="0">
            <x v="4"/>
          </reference>
          <reference field="2" count="0"/>
        </references>
      </pivotArea>
    </format>
    <format dxfId="163">
      <pivotArea dataOnly="0" labelOnly="1" fieldPosition="0">
        <references count="3">
          <reference field="0" count="1" selected="0">
            <x v="3"/>
          </reference>
          <reference field="1" count="1" selected="0">
            <x v="0"/>
          </reference>
          <reference field="2" count="1">
            <x v="1"/>
          </reference>
        </references>
      </pivotArea>
    </format>
    <format dxfId="162">
      <pivotArea dataOnly="0" labelOnly="1" fieldPosition="0">
        <references count="3">
          <reference field="0" count="1" selected="0">
            <x v="3"/>
          </reference>
          <reference field="1" count="1" selected="0">
            <x v="1"/>
          </reference>
          <reference field="2" count="1">
            <x v="1"/>
          </reference>
        </references>
      </pivotArea>
    </format>
    <format dxfId="161">
      <pivotArea dataOnly="0" labelOnly="1" fieldPosition="0">
        <references count="3">
          <reference field="0" count="1" selected="0">
            <x v="3"/>
          </reference>
          <reference field="1" count="1" selected="0">
            <x v="2"/>
          </reference>
          <reference field="2" count="0"/>
        </references>
      </pivotArea>
    </format>
    <format dxfId="160">
      <pivotArea dataOnly="0" labelOnly="1" fieldPosition="0">
        <references count="3">
          <reference field="0" count="1" selected="0">
            <x v="3"/>
          </reference>
          <reference field="1" count="1" selected="0">
            <x v="3"/>
          </reference>
          <reference field="2" count="0"/>
        </references>
      </pivotArea>
    </format>
    <format dxfId="159">
      <pivotArea dataOnly="0" labelOnly="1" fieldPosition="0">
        <references count="3">
          <reference field="0" count="1" selected="0">
            <x v="3"/>
          </reference>
          <reference field="1" count="1" selected="0">
            <x v="4"/>
          </reference>
          <reference field="2" count="0"/>
        </references>
      </pivotArea>
    </format>
    <format dxfId="158">
      <pivotArea dataOnly="0" labelOnly="1" fieldPosition="0">
        <references count="3">
          <reference field="0" count="1" selected="0">
            <x v="4"/>
          </reference>
          <reference field="1" count="1" selected="0">
            <x v="0"/>
          </reference>
          <reference field="2" count="1">
            <x v="1"/>
          </reference>
        </references>
      </pivotArea>
    </format>
    <format dxfId="157">
      <pivotArea dataOnly="0" labelOnly="1" fieldPosition="0">
        <references count="3">
          <reference field="0" count="1" selected="0">
            <x v="4"/>
          </reference>
          <reference field="1" count="1" selected="0">
            <x v="1"/>
          </reference>
          <reference field="2" count="1">
            <x v="1"/>
          </reference>
        </references>
      </pivotArea>
    </format>
    <format dxfId="156">
      <pivotArea dataOnly="0" labelOnly="1" fieldPosition="0">
        <references count="3">
          <reference field="0" count="1" selected="0">
            <x v="4"/>
          </reference>
          <reference field="1" count="1" selected="0">
            <x v="2"/>
          </reference>
          <reference field="2" count="0"/>
        </references>
      </pivotArea>
    </format>
    <format dxfId="155">
      <pivotArea dataOnly="0" labelOnly="1" fieldPosition="0">
        <references count="3">
          <reference field="0" count="1" selected="0">
            <x v="4"/>
          </reference>
          <reference field="1" count="1" selected="0">
            <x v="3"/>
          </reference>
          <reference field="2" count="0"/>
        </references>
      </pivotArea>
    </format>
    <format dxfId="154">
      <pivotArea dataOnly="0" labelOnly="1" fieldPosition="0">
        <references count="3">
          <reference field="0" count="1" selected="0">
            <x v="4"/>
          </reference>
          <reference field="1" count="1" selected="0">
            <x v="4"/>
          </reference>
          <reference field="2" count="0"/>
        </references>
      </pivotArea>
    </format>
    <format dxfId="153">
      <pivotArea dataOnly="0" labelOnly="1" fieldPosition="0">
        <references count="3">
          <reference field="0" count="1" selected="0">
            <x v="5"/>
          </reference>
          <reference field="1" count="1" selected="0">
            <x v="0"/>
          </reference>
          <reference field="2" count="1">
            <x v="1"/>
          </reference>
        </references>
      </pivotArea>
    </format>
    <format dxfId="152">
      <pivotArea dataOnly="0" labelOnly="1" fieldPosition="0">
        <references count="3">
          <reference field="0" count="1" selected="0">
            <x v="5"/>
          </reference>
          <reference field="1" count="1" selected="0">
            <x v="1"/>
          </reference>
          <reference field="2" count="1">
            <x v="1"/>
          </reference>
        </references>
      </pivotArea>
    </format>
    <format dxfId="151">
      <pivotArea dataOnly="0" labelOnly="1" fieldPosition="0">
        <references count="3">
          <reference field="0" count="1" selected="0">
            <x v="5"/>
          </reference>
          <reference field="1" count="1" selected="0">
            <x v="2"/>
          </reference>
          <reference field="2" count="0"/>
        </references>
      </pivotArea>
    </format>
    <format dxfId="150">
      <pivotArea dataOnly="0" labelOnly="1" fieldPosition="0">
        <references count="3">
          <reference field="0" count="1" selected="0">
            <x v="5"/>
          </reference>
          <reference field="1" count="1" selected="0">
            <x v="3"/>
          </reference>
          <reference field="2" count="0"/>
        </references>
      </pivotArea>
    </format>
    <format dxfId="149">
      <pivotArea dataOnly="0" labelOnly="1" fieldPosition="0">
        <references count="3">
          <reference field="0" count="1" selected="0">
            <x v="5"/>
          </reference>
          <reference field="1" count="1" selected="0">
            <x v="4"/>
          </reference>
          <reference field="2" count="0"/>
        </references>
      </pivotArea>
    </format>
    <format dxfId="148">
      <pivotArea dataOnly="0" labelOnly="1" fieldPosition="0">
        <references count="3">
          <reference field="0" count="1" selected="0">
            <x v="6"/>
          </reference>
          <reference field="1" count="1" selected="0">
            <x v="0"/>
          </reference>
          <reference field="2" count="1">
            <x v="1"/>
          </reference>
        </references>
      </pivotArea>
    </format>
    <format dxfId="147">
      <pivotArea dataOnly="0" labelOnly="1" fieldPosition="0">
        <references count="3">
          <reference field="0" count="1" selected="0">
            <x v="6"/>
          </reference>
          <reference field="1" count="1" selected="0">
            <x v="1"/>
          </reference>
          <reference field="2" count="1">
            <x v="1"/>
          </reference>
        </references>
      </pivotArea>
    </format>
    <format dxfId="146">
      <pivotArea dataOnly="0" labelOnly="1" fieldPosition="0">
        <references count="3">
          <reference field="0" count="1" selected="0">
            <x v="6"/>
          </reference>
          <reference field="1" count="1" selected="0">
            <x v="2"/>
          </reference>
          <reference field="2" count="0"/>
        </references>
      </pivotArea>
    </format>
    <format dxfId="145">
      <pivotArea dataOnly="0" labelOnly="1" fieldPosition="0">
        <references count="3">
          <reference field="0" count="1" selected="0">
            <x v="6"/>
          </reference>
          <reference field="1" count="1" selected="0">
            <x v="3"/>
          </reference>
          <reference field="2" count="0"/>
        </references>
      </pivotArea>
    </format>
    <format dxfId="144">
      <pivotArea dataOnly="0" labelOnly="1" fieldPosition="0">
        <references count="3">
          <reference field="0" count="1" selected="0">
            <x v="6"/>
          </reference>
          <reference field="1" count="1" selected="0">
            <x v="4"/>
          </reference>
          <reference field="2" count="0"/>
        </references>
      </pivotArea>
    </format>
    <format dxfId="143">
      <pivotArea dataOnly="0" labelOnly="1" fieldPosition="0">
        <references count="3">
          <reference field="0" count="1" selected="0">
            <x v="7"/>
          </reference>
          <reference field="1" count="1" selected="0">
            <x v="0"/>
          </reference>
          <reference field="2" count="1">
            <x v="1"/>
          </reference>
        </references>
      </pivotArea>
    </format>
    <format dxfId="142">
      <pivotArea dataOnly="0" labelOnly="1" fieldPosition="0">
        <references count="3">
          <reference field="0" count="1" selected="0">
            <x v="7"/>
          </reference>
          <reference field="1" count="1" selected="0">
            <x v="1"/>
          </reference>
          <reference field="2" count="1">
            <x v="1"/>
          </reference>
        </references>
      </pivotArea>
    </format>
    <format dxfId="141">
      <pivotArea dataOnly="0" labelOnly="1" fieldPosition="0">
        <references count="3">
          <reference field="0" count="1" selected="0">
            <x v="7"/>
          </reference>
          <reference field="1" count="1" selected="0">
            <x v="2"/>
          </reference>
          <reference field="2" count="0"/>
        </references>
      </pivotArea>
    </format>
    <format dxfId="140">
      <pivotArea dataOnly="0" labelOnly="1" fieldPosition="0">
        <references count="3">
          <reference field="0" count="1" selected="0">
            <x v="7"/>
          </reference>
          <reference field="1" count="1" selected="0">
            <x v="3"/>
          </reference>
          <reference field="2" count="0"/>
        </references>
      </pivotArea>
    </format>
    <format dxfId="139">
      <pivotArea dataOnly="0" labelOnly="1" fieldPosition="0">
        <references count="3">
          <reference field="0" count="1" selected="0">
            <x v="7"/>
          </reference>
          <reference field="1" count="1" selected="0">
            <x v="4"/>
          </reference>
          <reference field="2" count="0"/>
        </references>
      </pivotArea>
    </format>
    <format dxfId="138">
      <pivotArea dataOnly="0" labelOnly="1" fieldPosition="0">
        <references count="3">
          <reference field="0" count="1" selected="0">
            <x v="8"/>
          </reference>
          <reference field="1" count="1" selected="0">
            <x v="0"/>
          </reference>
          <reference field="2" count="1">
            <x v="1"/>
          </reference>
        </references>
      </pivotArea>
    </format>
    <format dxfId="137">
      <pivotArea dataOnly="0" labelOnly="1" fieldPosition="0">
        <references count="3">
          <reference field="0" count="1" selected="0">
            <x v="8"/>
          </reference>
          <reference field="1" count="1" selected="0">
            <x v="1"/>
          </reference>
          <reference field="2" count="1">
            <x v="1"/>
          </reference>
        </references>
      </pivotArea>
    </format>
    <format dxfId="136">
      <pivotArea dataOnly="0" labelOnly="1" fieldPosition="0">
        <references count="3">
          <reference field="0" count="1" selected="0">
            <x v="8"/>
          </reference>
          <reference field="1" count="1" selected="0">
            <x v="2"/>
          </reference>
          <reference field="2" count="0"/>
        </references>
      </pivotArea>
    </format>
    <format dxfId="135">
      <pivotArea dataOnly="0" labelOnly="1" fieldPosition="0">
        <references count="3">
          <reference field="0" count="1" selected="0">
            <x v="8"/>
          </reference>
          <reference field="1" count="1" selected="0">
            <x v="3"/>
          </reference>
          <reference field="2" count="0"/>
        </references>
      </pivotArea>
    </format>
    <format dxfId="134">
      <pivotArea dataOnly="0" labelOnly="1" fieldPosition="0">
        <references count="3">
          <reference field="0" count="1" selected="0">
            <x v="8"/>
          </reference>
          <reference field="1" count="1" selected="0">
            <x v="4"/>
          </reference>
          <reference field="2" count="0"/>
        </references>
      </pivotArea>
    </format>
    <format dxfId="133">
      <pivotArea dataOnly="0" labelOnly="1" fieldPosition="0">
        <references count="3">
          <reference field="0" count="1" selected="0">
            <x v="9"/>
          </reference>
          <reference field="1" count="1" selected="0">
            <x v="0"/>
          </reference>
          <reference field="2" count="1">
            <x v="1"/>
          </reference>
        </references>
      </pivotArea>
    </format>
    <format dxfId="132">
      <pivotArea dataOnly="0" labelOnly="1" fieldPosition="0">
        <references count="3">
          <reference field="0" count="1" selected="0">
            <x v="9"/>
          </reference>
          <reference field="1" count="1" selected="0">
            <x v="1"/>
          </reference>
          <reference field="2" count="1">
            <x v="1"/>
          </reference>
        </references>
      </pivotArea>
    </format>
    <format dxfId="131">
      <pivotArea dataOnly="0" labelOnly="1" fieldPosition="0">
        <references count="3">
          <reference field="0" count="1" selected="0">
            <x v="9"/>
          </reference>
          <reference field="1" count="1" selected="0">
            <x v="2"/>
          </reference>
          <reference field="2" count="0"/>
        </references>
      </pivotArea>
    </format>
    <format dxfId="130">
      <pivotArea dataOnly="0" labelOnly="1" fieldPosition="0">
        <references count="3">
          <reference field="0" count="1" selected="0">
            <x v="9"/>
          </reference>
          <reference field="1" count="1" selected="0">
            <x v="3"/>
          </reference>
          <reference field="2" count="0"/>
        </references>
      </pivotArea>
    </format>
    <format dxfId="129">
      <pivotArea dataOnly="0" labelOnly="1" fieldPosition="0">
        <references count="3">
          <reference field="0" count="1" selected="0">
            <x v="9"/>
          </reference>
          <reference field="1" count="1" selected="0">
            <x v="4"/>
          </reference>
          <reference field="2" count="0"/>
        </references>
      </pivotArea>
    </format>
    <format dxfId="128">
      <pivotArea outline="0" collapsedLevelsAreSubtotals="1" fieldPosition="0"/>
    </format>
    <format dxfId="127">
      <pivotArea dataOnly="0" labelOnly="1" fieldPosition="0">
        <references count="1">
          <reference field="0" count="0"/>
        </references>
      </pivotArea>
    </format>
    <format dxfId="126">
      <pivotArea dataOnly="0" labelOnly="1" grandCol="1" outline="0" fieldPosition="0"/>
    </format>
    <format dxfId="125">
      <pivotArea dataOnly="0" labelOnly="1" fieldPosition="0">
        <references count="2">
          <reference field="0" count="1" selected="0">
            <x v="0"/>
          </reference>
          <reference field="1" count="0"/>
        </references>
      </pivotArea>
    </format>
    <format dxfId="124">
      <pivotArea dataOnly="0" labelOnly="1" fieldPosition="0">
        <references count="2">
          <reference field="0" count="1" selected="0">
            <x v="1"/>
          </reference>
          <reference field="1" count="0"/>
        </references>
      </pivotArea>
    </format>
    <format dxfId="123">
      <pivotArea dataOnly="0" labelOnly="1" fieldPosition="0">
        <references count="2">
          <reference field="0" count="1" selected="0">
            <x v="2"/>
          </reference>
          <reference field="1" count="0"/>
        </references>
      </pivotArea>
    </format>
    <format dxfId="122">
      <pivotArea dataOnly="0" labelOnly="1" fieldPosition="0">
        <references count="2">
          <reference field="0" count="1" selected="0">
            <x v="3"/>
          </reference>
          <reference field="1" count="0"/>
        </references>
      </pivotArea>
    </format>
    <format dxfId="121">
      <pivotArea dataOnly="0" labelOnly="1" fieldPosition="0">
        <references count="2">
          <reference field="0" count="1" selected="0">
            <x v="4"/>
          </reference>
          <reference field="1" count="0"/>
        </references>
      </pivotArea>
    </format>
    <format dxfId="120">
      <pivotArea dataOnly="0" labelOnly="1" fieldPosition="0">
        <references count="2">
          <reference field="0" count="1" selected="0">
            <x v="5"/>
          </reference>
          <reference field="1" count="0"/>
        </references>
      </pivotArea>
    </format>
    <format dxfId="119">
      <pivotArea dataOnly="0" labelOnly="1" fieldPosition="0">
        <references count="2">
          <reference field="0" count="1" selected="0">
            <x v="6"/>
          </reference>
          <reference field="1" count="0"/>
        </references>
      </pivotArea>
    </format>
    <format dxfId="118">
      <pivotArea dataOnly="0" labelOnly="1" fieldPosition="0">
        <references count="2">
          <reference field="0" count="1" selected="0">
            <x v="7"/>
          </reference>
          <reference field="1" count="0"/>
        </references>
      </pivotArea>
    </format>
    <format dxfId="117">
      <pivotArea dataOnly="0" labelOnly="1" fieldPosition="0">
        <references count="2">
          <reference field="0" count="1" selected="0">
            <x v="8"/>
          </reference>
          <reference field="1" count="0"/>
        </references>
      </pivotArea>
    </format>
    <format dxfId="116">
      <pivotArea dataOnly="0" labelOnly="1" fieldPosition="0">
        <references count="2">
          <reference field="0" count="1" selected="0">
            <x v="9"/>
          </reference>
          <reference field="1" count="0"/>
        </references>
      </pivotArea>
    </format>
    <format dxfId="115">
      <pivotArea dataOnly="0" labelOnly="1" fieldPosition="0">
        <references count="3">
          <reference field="0" count="1" selected="0">
            <x v="0"/>
          </reference>
          <reference field="1" count="1" selected="0">
            <x v="0"/>
          </reference>
          <reference field="2" count="1">
            <x v="1"/>
          </reference>
        </references>
      </pivotArea>
    </format>
    <format dxfId="114">
      <pivotArea dataOnly="0" labelOnly="1" fieldPosition="0">
        <references count="3">
          <reference field="0" count="1" selected="0">
            <x v="0"/>
          </reference>
          <reference field="1" count="1" selected="0">
            <x v="1"/>
          </reference>
          <reference field="2" count="1">
            <x v="1"/>
          </reference>
        </references>
      </pivotArea>
    </format>
    <format dxfId="113">
      <pivotArea dataOnly="0" labelOnly="1" fieldPosition="0">
        <references count="3">
          <reference field="0" count="1" selected="0">
            <x v="0"/>
          </reference>
          <reference field="1" count="1" selected="0">
            <x v="2"/>
          </reference>
          <reference field="2" count="0"/>
        </references>
      </pivotArea>
    </format>
    <format dxfId="112">
      <pivotArea dataOnly="0" labelOnly="1" fieldPosition="0">
        <references count="3">
          <reference field="0" count="1" selected="0">
            <x v="0"/>
          </reference>
          <reference field="1" count="1" selected="0">
            <x v="3"/>
          </reference>
          <reference field="2" count="0"/>
        </references>
      </pivotArea>
    </format>
    <format dxfId="111">
      <pivotArea dataOnly="0" labelOnly="1" fieldPosition="0">
        <references count="3">
          <reference field="0" count="1" selected="0">
            <x v="0"/>
          </reference>
          <reference field="1" count="1" selected="0">
            <x v="4"/>
          </reference>
          <reference field="2" count="0"/>
        </references>
      </pivotArea>
    </format>
    <format dxfId="110">
      <pivotArea dataOnly="0" labelOnly="1" fieldPosition="0">
        <references count="3">
          <reference field="0" count="1" selected="0">
            <x v="1"/>
          </reference>
          <reference field="1" count="1" selected="0">
            <x v="0"/>
          </reference>
          <reference field="2" count="1">
            <x v="1"/>
          </reference>
        </references>
      </pivotArea>
    </format>
    <format dxfId="109">
      <pivotArea dataOnly="0" labelOnly="1" fieldPosition="0">
        <references count="3">
          <reference field="0" count="1" selected="0">
            <x v="1"/>
          </reference>
          <reference field="1" count="1" selected="0">
            <x v="1"/>
          </reference>
          <reference field="2" count="1">
            <x v="1"/>
          </reference>
        </references>
      </pivotArea>
    </format>
    <format dxfId="108">
      <pivotArea dataOnly="0" labelOnly="1" fieldPosition="0">
        <references count="3">
          <reference field="0" count="1" selected="0">
            <x v="1"/>
          </reference>
          <reference field="1" count="1" selected="0">
            <x v="2"/>
          </reference>
          <reference field="2" count="0"/>
        </references>
      </pivotArea>
    </format>
    <format dxfId="107">
      <pivotArea dataOnly="0" labelOnly="1" fieldPosition="0">
        <references count="3">
          <reference field="0" count="1" selected="0">
            <x v="1"/>
          </reference>
          <reference field="1" count="1" selected="0">
            <x v="3"/>
          </reference>
          <reference field="2" count="0"/>
        </references>
      </pivotArea>
    </format>
    <format dxfId="106">
      <pivotArea dataOnly="0" labelOnly="1" fieldPosition="0">
        <references count="3">
          <reference field="0" count="1" selected="0">
            <x v="1"/>
          </reference>
          <reference field="1" count="1" selected="0">
            <x v="4"/>
          </reference>
          <reference field="2" count="0"/>
        </references>
      </pivotArea>
    </format>
    <format dxfId="105">
      <pivotArea dataOnly="0" labelOnly="1" fieldPosition="0">
        <references count="3">
          <reference field="0" count="1" selected="0">
            <x v="2"/>
          </reference>
          <reference field="1" count="1" selected="0">
            <x v="0"/>
          </reference>
          <reference field="2" count="1">
            <x v="1"/>
          </reference>
        </references>
      </pivotArea>
    </format>
    <format dxfId="104">
      <pivotArea dataOnly="0" labelOnly="1" fieldPosition="0">
        <references count="3">
          <reference field="0" count="1" selected="0">
            <x v="2"/>
          </reference>
          <reference field="1" count="1" selected="0">
            <x v="1"/>
          </reference>
          <reference field="2" count="1">
            <x v="1"/>
          </reference>
        </references>
      </pivotArea>
    </format>
    <format dxfId="103">
      <pivotArea dataOnly="0" labelOnly="1" fieldPosition="0">
        <references count="3">
          <reference field="0" count="1" selected="0">
            <x v="2"/>
          </reference>
          <reference field="1" count="1" selected="0">
            <x v="2"/>
          </reference>
          <reference field="2" count="0"/>
        </references>
      </pivotArea>
    </format>
    <format dxfId="102">
      <pivotArea dataOnly="0" labelOnly="1" fieldPosition="0">
        <references count="3">
          <reference field="0" count="1" selected="0">
            <x v="2"/>
          </reference>
          <reference field="1" count="1" selected="0">
            <x v="3"/>
          </reference>
          <reference field="2" count="0"/>
        </references>
      </pivotArea>
    </format>
    <format dxfId="101">
      <pivotArea dataOnly="0" labelOnly="1" fieldPosition="0">
        <references count="3">
          <reference field="0" count="1" selected="0">
            <x v="2"/>
          </reference>
          <reference field="1" count="1" selected="0">
            <x v="4"/>
          </reference>
          <reference field="2" count="0"/>
        </references>
      </pivotArea>
    </format>
    <format dxfId="100">
      <pivotArea dataOnly="0" labelOnly="1" fieldPosition="0">
        <references count="3">
          <reference field="0" count="1" selected="0">
            <x v="3"/>
          </reference>
          <reference field="1" count="1" selected="0">
            <x v="0"/>
          </reference>
          <reference field="2" count="1">
            <x v="1"/>
          </reference>
        </references>
      </pivotArea>
    </format>
    <format dxfId="99">
      <pivotArea dataOnly="0" labelOnly="1" fieldPosition="0">
        <references count="3">
          <reference field="0" count="1" selected="0">
            <x v="3"/>
          </reference>
          <reference field="1" count="1" selected="0">
            <x v="1"/>
          </reference>
          <reference field="2" count="1">
            <x v="1"/>
          </reference>
        </references>
      </pivotArea>
    </format>
    <format dxfId="98">
      <pivotArea dataOnly="0" labelOnly="1" fieldPosition="0">
        <references count="3">
          <reference field="0" count="1" selected="0">
            <x v="3"/>
          </reference>
          <reference field="1" count="1" selected="0">
            <x v="2"/>
          </reference>
          <reference field="2" count="0"/>
        </references>
      </pivotArea>
    </format>
    <format dxfId="97">
      <pivotArea dataOnly="0" labelOnly="1" fieldPosition="0">
        <references count="3">
          <reference field="0" count="1" selected="0">
            <x v="3"/>
          </reference>
          <reference field="1" count="1" selected="0">
            <x v="3"/>
          </reference>
          <reference field="2" count="0"/>
        </references>
      </pivotArea>
    </format>
    <format dxfId="96">
      <pivotArea dataOnly="0" labelOnly="1" fieldPosition="0">
        <references count="3">
          <reference field="0" count="1" selected="0">
            <x v="3"/>
          </reference>
          <reference field="1" count="1" selected="0">
            <x v="4"/>
          </reference>
          <reference field="2" count="0"/>
        </references>
      </pivotArea>
    </format>
    <format dxfId="95">
      <pivotArea dataOnly="0" labelOnly="1" fieldPosition="0">
        <references count="3">
          <reference field="0" count="1" selected="0">
            <x v="4"/>
          </reference>
          <reference field="1" count="1" selected="0">
            <x v="0"/>
          </reference>
          <reference field="2" count="1">
            <x v="1"/>
          </reference>
        </references>
      </pivotArea>
    </format>
    <format dxfId="94">
      <pivotArea dataOnly="0" labelOnly="1" fieldPosition="0">
        <references count="3">
          <reference field="0" count="1" selected="0">
            <x v="4"/>
          </reference>
          <reference field="1" count="1" selected="0">
            <x v="1"/>
          </reference>
          <reference field="2" count="1">
            <x v="1"/>
          </reference>
        </references>
      </pivotArea>
    </format>
    <format dxfId="93">
      <pivotArea dataOnly="0" labelOnly="1" fieldPosition="0">
        <references count="3">
          <reference field="0" count="1" selected="0">
            <x v="4"/>
          </reference>
          <reference field="1" count="1" selected="0">
            <x v="2"/>
          </reference>
          <reference field="2" count="0"/>
        </references>
      </pivotArea>
    </format>
    <format dxfId="92">
      <pivotArea dataOnly="0" labelOnly="1" fieldPosition="0">
        <references count="3">
          <reference field="0" count="1" selected="0">
            <x v="4"/>
          </reference>
          <reference field="1" count="1" selected="0">
            <x v="3"/>
          </reference>
          <reference field="2" count="0"/>
        </references>
      </pivotArea>
    </format>
    <format dxfId="91">
      <pivotArea dataOnly="0" labelOnly="1" fieldPosition="0">
        <references count="3">
          <reference field="0" count="1" selected="0">
            <x v="4"/>
          </reference>
          <reference field="1" count="1" selected="0">
            <x v="4"/>
          </reference>
          <reference field="2" count="0"/>
        </references>
      </pivotArea>
    </format>
    <format dxfId="90">
      <pivotArea dataOnly="0" labelOnly="1" fieldPosition="0">
        <references count="3">
          <reference field="0" count="1" selected="0">
            <x v="5"/>
          </reference>
          <reference field="1" count="1" selected="0">
            <x v="0"/>
          </reference>
          <reference field="2" count="1">
            <x v="1"/>
          </reference>
        </references>
      </pivotArea>
    </format>
    <format dxfId="89">
      <pivotArea dataOnly="0" labelOnly="1" fieldPosition="0">
        <references count="3">
          <reference field="0" count="1" selected="0">
            <x v="5"/>
          </reference>
          <reference field="1" count="1" selected="0">
            <x v="1"/>
          </reference>
          <reference field="2" count="1">
            <x v="1"/>
          </reference>
        </references>
      </pivotArea>
    </format>
    <format dxfId="88">
      <pivotArea dataOnly="0" labelOnly="1" fieldPosition="0">
        <references count="3">
          <reference field="0" count="1" selected="0">
            <x v="5"/>
          </reference>
          <reference field="1" count="1" selected="0">
            <x v="2"/>
          </reference>
          <reference field="2" count="0"/>
        </references>
      </pivotArea>
    </format>
    <format dxfId="87">
      <pivotArea dataOnly="0" labelOnly="1" fieldPosition="0">
        <references count="3">
          <reference field="0" count="1" selected="0">
            <x v="5"/>
          </reference>
          <reference field="1" count="1" selected="0">
            <x v="3"/>
          </reference>
          <reference field="2" count="0"/>
        </references>
      </pivotArea>
    </format>
    <format dxfId="86">
      <pivotArea dataOnly="0" labelOnly="1" fieldPosition="0">
        <references count="3">
          <reference field="0" count="1" selected="0">
            <x v="5"/>
          </reference>
          <reference field="1" count="1" selected="0">
            <x v="4"/>
          </reference>
          <reference field="2" count="0"/>
        </references>
      </pivotArea>
    </format>
    <format dxfId="85">
      <pivotArea dataOnly="0" labelOnly="1" fieldPosition="0">
        <references count="3">
          <reference field="0" count="1" selected="0">
            <x v="6"/>
          </reference>
          <reference field="1" count="1" selected="0">
            <x v="0"/>
          </reference>
          <reference field="2" count="1">
            <x v="1"/>
          </reference>
        </references>
      </pivotArea>
    </format>
    <format dxfId="84">
      <pivotArea dataOnly="0" labelOnly="1" fieldPosition="0">
        <references count="3">
          <reference field="0" count="1" selected="0">
            <x v="6"/>
          </reference>
          <reference field="1" count="1" selected="0">
            <x v="1"/>
          </reference>
          <reference field="2" count="1">
            <x v="1"/>
          </reference>
        </references>
      </pivotArea>
    </format>
    <format dxfId="83">
      <pivotArea dataOnly="0" labelOnly="1" fieldPosition="0">
        <references count="3">
          <reference field="0" count="1" selected="0">
            <x v="6"/>
          </reference>
          <reference field="1" count="1" selected="0">
            <x v="2"/>
          </reference>
          <reference field="2" count="0"/>
        </references>
      </pivotArea>
    </format>
    <format dxfId="82">
      <pivotArea dataOnly="0" labelOnly="1" fieldPosition="0">
        <references count="3">
          <reference field="0" count="1" selected="0">
            <x v="6"/>
          </reference>
          <reference field="1" count="1" selected="0">
            <x v="3"/>
          </reference>
          <reference field="2" count="0"/>
        </references>
      </pivotArea>
    </format>
    <format dxfId="81">
      <pivotArea dataOnly="0" labelOnly="1" fieldPosition="0">
        <references count="3">
          <reference field="0" count="1" selected="0">
            <x v="6"/>
          </reference>
          <reference field="1" count="1" selected="0">
            <x v="4"/>
          </reference>
          <reference field="2" count="0"/>
        </references>
      </pivotArea>
    </format>
    <format dxfId="80">
      <pivotArea dataOnly="0" labelOnly="1" fieldPosition="0">
        <references count="3">
          <reference field="0" count="1" selected="0">
            <x v="7"/>
          </reference>
          <reference field="1" count="1" selected="0">
            <x v="0"/>
          </reference>
          <reference field="2" count="1">
            <x v="1"/>
          </reference>
        </references>
      </pivotArea>
    </format>
    <format dxfId="79">
      <pivotArea dataOnly="0" labelOnly="1" fieldPosition="0">
        <references count="3">
          <reference field="0" count="1" selected="0">
            <x v="7"/>
          </reference>
          <reference field="1" count="1" selected="0">
            <x v="1"/>
          </reference>
          <reference field="2" count="1">
            <x v="1"/>
          </reference>
        </references>
      </pivotArea>
    </format>
    <format dxfId="78">
      <pivotArea dataOnly="0" labelOnly="1" fieldPosition="0">
        <references count="3">
          <reference field="0" count="1" selected="0">
            <x v="7"/>
          </reference>
          <reference field="1" count="1" selected="0">
            <x v="2"/>
          </reference>
          <reference field="2" count="0"/>
        </references>
      </pivotArea>
    </format>
    <format dxfId="77">
      <pivotArea dataOnly="0" labelOnly="1" fieldPosition="0">
        <references count="3">
          <reference field="0" count="1" selected="0">
            <x v="7"/>
          </reference>
          <reference field="1" count="1" selected="0">
            <x v="3"/>
          </reference>
          <reference field="2" count="0"/>
        </references>
      </pivotArea>
    </format>
    <format dxfId="76">
      <pivotArea dataOnly="0" labelOnly="1" fieldPosition="0">
        <references count="3">
          <reference field="0" count="1" selected="0">
            <x v="7"/>
          </reference>
          <reference field="1" count="1" selected="0">
            <x v="4"/>
          </reference>
          <reference field="2" count="0"/>
        </references>
      </pivotArea>
    </format>
    <format dxfId="75">
      <pivotArea dataOnly="0" labelOnly="1" fieldPosition="0">
        <references count="3">
          <reference field="0" count="1" selected="0">
            <x v="8"/>
          </reference>
          <reference field="1" count="1" selected="0">
            <x v="0"/>
          </reference>
          <reference field="2" count="1">
            <x v="1"/>
          </reference>
        </references>
      </pivotArea>
    </format>
    <format dxfId="74">
      <pivotArea dataOnly="0" labelOnly="1" fieldPosition="0">
        <references count="3">
          <reference field="0" count="1" selected="0">
            <x v="8"/>
          </reference>
          <reference field="1" count="1" selected="0">
            <x v="1"/>
          </reference>
          <reference field="2" count="1">
            <x v="1"/>
          </reference>
        </references>
      </pivotArea>
    </format>
    <format dxfId="73">
      <pivotArea dataOnly="0" labelOnly="1" fieldPosition="0">
        <references count="3">
          <reference field="0" count="1" selected="0">
            <x v="8"/>
          </reference>
          <reference field="1" count="1" selected="0">
            <x v="2"/>
          </reference>
          <reference field="2" count="0"/>
        </references>
      </pivotArea>
    </format>
    <format dxfId="72">
      <pivotArea dataOnly="0" labelOnly="1" fieldPosition="0">
        <references count="3">
          <reference field="0" count="1" selected="0">
            <x v="8"/>
          </reference>
          <reference field="1" count="1" selected="0">
            <x v="3"/>
          </reference>
          <reference field="2" count="0"/>
        </references>
      </pivotArea>
    </format>
    <format dxfId="71">
      <pivotArea dataOnly="0" labelOnly="1" fieldPosition="0">
        <references count="3">
          <reference field="0" count="1" selected="0">
            <x v="8"/>
          </reference>
          <reference field="1" count="1" selected="0">
            <x v="4"/>
          </reference>
          <reference field="2" count="0"/>
        </references>
      </pivotArea>
    </format>
    <format dxfId="70">
      <pivotArea dataOnly="0" labelOnly="1" fieldPosition="0">
        <references count="3">
          <reference field="0" count="1" selected="0">
            <x v="9"/>
          </reference>
          <reference field="1" count="1" selected="0">
            <x v="0"/>
          </reference>
          <reference field="2" count="1">
            <x v="1"/>
          </reference>
        </references>
      </pivotArea>
    </format>
    <format dxfId="69">
      <pivotArea dataOnly="0" labelOnly="1" fieldPosition="0">
        <references count="3">
          <reference field="0" count="1" selected="0">
            <x v="9"/>
          </reference>
          <reference field="1" count="1" selected="0">
            <x v="1"/>
          </reference>
          <reference field="2" count="1">
            <x v="1"/>
          </reference>
        </references>
      </pivotArea>
    </format>
    <format dxfId="68">
      <pivotArea dataOnly="0" labelOnly="1" fieldPosition="0">
        <references count="3">
          <reference field="0" count="1" selected="0">
            <x v="9"/>
          </reference>
          <reference field="1" count="1" selected="0">
            <x v="2"/>
          </reference>
          <reference field="2" count="0"/>
        </references>
      </pivotArea>
    </format>
    <format dxfId="67">
      <pivotArea dataOnly="0" labelOnly="1" fieldPosition="0">
        <references count="3">
          <reference field="0" count="1" selected="0">
            <x v="9"/>
          </reference>
          <reference field="1" count="1" selected="0">
            <x v="3"/>
          </reference>
          <reference field="2" count="0"/>
        </references>
      </pivotArea>
    </format>
    <format dxfId="66">
      <pivotArea dataOnly="0" labelOnly="1" fieldPosition="0">
        <references count="3">
          <reference field="0" count="1" selected="0">
            <x v="9"/>
          </reference>
          <reference field="1" count="1" selected="0">
            <x v="4"/>
          </reference>
          <reference field="2" count="0"/>
        </references>
      </pivotArea>
    </format>
    <format dxfId="65">
      <pivotArea outline="0" collapsedLevelsAreSubtotals="1" fieldPosition="0"/>
    </format>
    <format dxfId="64">
      <pivotArea dataOnly="0" labelOnly="1" fieldPosition="0">
        <references count="1">
          <reference field="0" count="0"/>
        </references>
      </pivotArea>
    </format>
    <format dxfId="63">
      <pivotArea dataOnly="0" labelOnly="1" grandCol="1" outline="0" fieldPosition="0"/>
    </format>
    <format dxfId="62">
      <pivotArea dataOnly="0" labelOnly="1" fieldPosition="0">
        <references count="2">
          <reference field="0" count="1" selected="0">
            <x v="0"/>
          </reference>
          <reference field="1" count="0"/>
        </references>
      </pivotArea>
    </format>
    <format dxfId="61">
      <pivotArea dataOnly="0" labelOnly="1" fieldPosition="0">
        <references count="2">
          <reference field="0" count="1" selected="0">
            <x v="1"/>
          </reference>
          <reference field="1" count="0"/>
        </references>
      </pivotArea>
    </format>
    <format dxfId="60">
      <pivotArea dataOnly="0" labelOnly="1" fieldPosition="0">
        <references count="2">
          <reference field="0" count="1" selected="0">
            <x v="2"/>
          </reference>
          <reference field="1" count="0"/>
        </references>
      </pivotArea>
    </format>
    <format dxfId="59">
      <pivotArea dataOnly="0" labelOnly="1" fieldPosition="0">
        <references count="2">
          <reference field="0" count="1" selected="0">
            <x v="3"/>
          </reference>
          <reference field="1" count="0"/>
        </references>
      </pivotArea>
    </format>
    <format dxfId="58">
      <pivotArea dataOnly="0" labelOnly="1" fieldPosition="0">
        <references count="2">
          <reference field="0" count="1" selected="0">
            <x v="4"/>
          </reference>
          <reference field="1" count="0"/>
        </references>
      </pivotArea>
    </format>
    <format dxfId="57">
      <pivotArea dataOnly="0" labelOnly="1" fieldPosition="0">
        <references count="2">
          <reference field="0" count="1" selected="0">
            <x v="5"/>
          </reference>
          <reference field="1" count="0"/>
        </references>
      </pivotArea>
    </format>
    <format dxfId="56">
      <pivotArea dataOnly="0" labelOnly="1" fieldPosition="0">
        <references count="2">
          <reference field="0" count="1" selected="0">
            <x v="6"/>
          </reference>
          <reference field="1" count="0"/>
        </references>
      </pivotArea>
    </format>
    <format dxfId="55">
      <pivotArea dataOnly="0" labelOnly="1" fieldPosition="0">
        <references count="2">
          <reference field="0" count="1" selected="0">
            <x v="7"/>
          </reference>
          <reference field="1" count="0"/>
        </references>
      </pivotArea>
    </format>
    <format dxfId="54">
      <pivotArea dataOnly="0" labelOnly="1" fieldPosition="0">
        <references count="2">
          <reference field="0" count="1" selected="0">
            <x v="8"/>
          </reference>
          <reference field="1" count="0"/>
        </references>
      </pivotArea>
    </format>
    <format dxfId="53">
      <pivotArea dataOnly="0" labelOnly="1" fieldPosition="0">
        <references count="2">
          <reference field="0" count="1" selected="0">
            <x v="9"/>
          </reference>
          <reference field="1" count="0"/>
        </references>
      </pivotArea>
    </format>
    <format dxfId="52">
      <pivotArea dataOnly="0" labelOnly="1" fieldPosition="0">
        <references count="3">
          <reference field="0" count="1" selected="0">
            <x v="0"/>
          </reference>
          <reference field="1" count="1" selected="0">
            <x v="0"/>
          </reference>
          <reference field="2" count="1">
            <x v="1"/>
          </reference>
        </references>
      </pivotArea>
    </format>
    <format dxfId="51">
      <pivotArea dataOnly="0" labelOnly="1" fieldPosition="0">
        <references count="3">
          <reference field="0" count="1" selected="0">
            <x v="0"/>
          </reference>
          <reference field="1" count="1" selected="0">
            <x v="1"/>
          </reference>
          <reference field="2" count="1">
            <x v="1"/>
          </reference>
        </references>
      </pivotArea>
    </format>
    <format dxfId="50">
      <pivotArea dataOnly="0" labelOnly="1" fieldPosition="0">
        <references count="3">
          <reference field="0" count="1" selected="0">
            <x v="0"/>
          </reference>
          <reference field="1" count="1" selected="0">
            <x v="2"/>
          </reference>
          <reference field="2" count="0"/>
        </references>
      </pivotArea>
    </format>
    <format dxfId="49">
      <pivotArea dataOnly="0" labelOnly="1" fieldPosition="0">
        <references count="3">
          <reference field="0" count="1" selected="0">
            <x v="0"/>
          </reference>
          <reference field="1" count="1" selected="0">
            <x v="3"/>
          </reference>
          <reference field="2" count="0"/>
        </references>
      </pivotArea>
    </format>
    <format dxfId="48">
      <pivotArea dataOnly="0" labelOnly="1" fieldPosition="0">
        <references count="3">
          <reference field="0" count="1" selected="0">
            <x v="0"/>
          </reference>
          <reference field="1" count="1" selected="0">
            <x v="4"/>
          </reference>
          <reference field="2" count="0"/>
        </references>
      </pivotArea>
    </format>
    <format dxfId="47">
      <pivotArea dataOnly="0" labelOnly="1" fieldPosition="0">
        <references count="3">
          <reference field="0" count="1" selected="0">
            <x v="1"/>
          </reference>
          <reference field="1" count="1" selected="0">
            <x v="0"/>
          </reference>
          <reference field="2" count="1">
            <x v="1"/>
          </reference>
        </references>
      </pivotArea>
    </format>
    <format dxfId="46">
      <pivotArea dataOnly="0" labelOnly="1" fieldPosition="0">
        <references count="3">
          <reference field="0" count="1" selected="0">
            <x v="1"/>
          </reference>
          <reference field="1" count="1" selected="0">
            <x v="1"/>
          </reference>
          <reference field="2" count="1">
            <x v="1"/>
          </reference>
        </references>
      </pivotArea>
    </format>
    <format dxfId="45">
      <pivotArea dataOnly="0" labelOnly="1" fieldPosition="0">
        <references count="3">
          <reference field="0" count="1" selected="0">
            <x v="1"/>
          </reference>
          <reference field="1" count="1" selected="0">
            <x v="2"/>
          </reference>
          <reference field="2" count="0"/>
        </references>
      </pivotArea>
    </format>
    <format dxfId="44">
      <pivotArea dataOnly="0" labelOnly="1" fieldPosition="0">
        <references count="3">
          <reference field="0" count="1" selected="0">
            <x v="1"/>
          </reference>
          <reference field="1" count="1" selected="0">
            <x v="3"/>
          </reference>
          <reference field="2" count="0"/>
        </references>
      </pivotArea>
    </format>
    <format dxfId="43">
      <pivotArea dataOnly="0" labelOnly="1" fieldPosition="0">
        <references count="3">
          <reference field="0" count="1" selected="0">
            <x v="1"/>
          </reference>
          <reference field="1" count="1" selected="0">
            <x v="4"/>
          </reference>
          <reference field="2" count="0"/>
        </references>
      </pivotArea>
    </format>
    <format dxfId="42">
      <pivotArea dataOnly="0" labelOnly="1" fieldPosition="0">
        <references count="3">
          <reference field="0" count="1" selected="0">
            <x v="2"/>
          </reference>
          <reference field="1" count="1" selected="0">
            <x v="0"/>
          </reference>
          <reference field="2" count="1">
            <x v="1"/>
          </reference>
        </references>
      </pivotArea>
    </format>
    <format dxfId="41">
      <pivotArea dataOnly="0" labelOnly="1" fieldPosition="0">
        <references count="3">
          <reference field="0" count="1" selected="0">
            <x v="2"/>
          </reference>
          <reference field="1" count="1" selected="0">
            <x v="1"/>
          </reference>
          <reference field="2" count="1">
            <x v="1"/>
          </reference>
        </references>
      </pivotArea>
    </format>
    <format dxfId="40">
      <pivotArea dataOnly="0" labelOnly="1" fieldPosition="0">
        <references count="3">
          <reference field="0" count="1" selected="0">
            <x v="2"/>
          </reference>
          <reference field="1" count="1" selected="0">
            <x v="2"/>
          </reference>
          <reference field="2" count="0"/>
        </references>
      </pivotArea>
    </format>
    <format dxfId="39">
      <pivotArea dataOnly="0" labelOnly="1" fieldPosition="0">
        <references count="3">
          <reference field="0" count="1" selected="0">
            <x v="2"/>
          </reference>
          <reference field="1" count="1" selected="0">
            <x v="3"/>
          </reference>
          <reference field="2" count="0"/>
        </references>
      </pivotArea>
    </format>
    <format dxfId="38">
      <pivotArea dataOnly="0" labelOnly="1" fieldPosition="0">
        <references count="3">
          <reference field="0" count="1" selected="0">
            <x v="2"/>
          </reference>
          <reference field="1" count="1" selected="0">
            <x v="4"/>
          </reference>
          <reference field="2" count="0"/>
        </references>
      </pivotArea>
    </format>
    <format dxfId="37">
      <pivotArea dataOnly="0" labelOnly="1" fieldPosition="0">
        <references count="3">
          <reference field="0" count="1" selected="0">
            <x v="3"/>
          </reference>
          <reference field="1" count="1" selected="0">
            <x v="0"/>
          </reference>
          <reference field="2" count="1">
            <x v="1"/>
          </reference>
        </references>
      </pivotArea>
    </format>
    <format dxfId="36">
      <pivotArea dataOnly="0" labelOnly="1" fieldPosition="0">
        <references count="3">
          <reference field="0" count="1" selected="0">
            <x v="3"/>
          </reference>
          <reference field="1" count="1" selected="0">
            <x v="1"/>
          </reference>
          <reference field="2" count="1">
            <x v="1"/>
          </reference>
        </references>
      </pivotArea>
    </format>
    <format dxfId="35">
      <pivotArea dataOnly="0" labelOnly="1" fieldPosition="0">
        <references count="3">
          <reference field="0" count="1" selected="0">
            <x v="3"/>
          </reference>
          <reference field="1" count="1" selected="0">
            <x v="2"/>
          </reference>
          <reference field="2" count="0"/>
        </references>
      </pivotArea>
    </format>
    <format dxfId="34">
      <pivotArea dataOnly="0" labelOnly="1" fieldPosition="0">
        <references count="3">
          <reference field="0" count="1" selected="0">
            <x v="3"/>
          </reference>
          <reference field="1" count="1" selected="0">
            <x v="3"/>
          </reference>
          <reference field="2" count="0"/>
        </references>
      </pivotArea>
    </format>
    <format dxfId="33">
      <pivotArea dataOnly="0" labelOnly="1" fieldPosition="0">
        <references count="3">
          <reference field="0" count="1" selected="0">
            <x v="3"/>
          </reference>
          <reference field="1" count="1" selected="0">
            <x v="4"/>
          </reference>
          <reference field="2" count="0"/>
        </references>
      </pivotArea>
    </format>
    <format dxfId="32">
      <pivotArea dataOnly="0" labelOnly="1" fieldPosition="0">
        <references count="3">
          <reference field="0" count="1" selected="0">
            <x v="4"/>
          </reference>
          <reference field="1" count="1" selected="0">
            <x v="0"/>
          </reference>
          <reference field="2" count="1">
            <x v="1"/>
          </reference>
        </references>
      </pivotArea>
    </format>
    <format dxfId="31">
      <pivotArea dataOnly="0" labelOnly="1" fieldPosition="0">
        <references count="3">
          <reference field="0" count="1" selected="0">
            <x v="4"/>
          </reference>
          <reference field="1" count="1" selected="0">
            <x v="1"/>
          </reference>
          <reference field="2" count="1">
            <x v="1"/>
          </reference>
        </references>
      </pivotArea>
    </format>
    <format dxfId="30">
      <pivotArea dataOnly="0" labelOnly="1" fieldPosition="0">
        <references count="3">
          <reference field="0" count="1" selected="0">
            <x v="4"/>
          </reference>
          <reference field="1" count="1" selected="0">
            <x v="2"/>
          </reference>
          <reference field="2" count="0"/>
        </references>
      </pivotArea>
    </format>
    <format dxfId="29">
      <pivotArea dataOnly="0" labelOnly="1" fieldPosition="0">
        <references count="3">
          <reference field="0" count="1" selected="0">
            <x v="4"/>
          </reference>
          <reference field="1" count="1" selected="0">
            <x v="3"/>
          </reference>
          <reference field="2" count="0"/>
        </references>
      </pivotArea>
    </format>
    <format dxfId="28">
      <pivotArea dataOnly="0" labelOnly="1" fieldPosition="0">
        <references count="3">
          <reference field="0" count="1" selected="0">
            <x v="4"/>
          </reference>
          <reference field="1" count="1" selected="0">
            <x v="4"/>
          </reference>
          <reference field="2" count="0"/>
        </references>
      </pivotArea>
    </format>
    <format dxfId="27">
      <pivotArea dataOnly="0" labelOnly="1" fieldPosition="0">
        <references count="3">
          <reference field="0" count="1" selected="0">
            <x v="5"/>
          </reference>
          <reference field="1" count="1" selected="0">
            <x v="0"/>
          </reference>
          <reference field="2" count="1">
            <x v="1"/>
          </reference>
        </references>
      </pivotArea>
    </format>
    <format dxfId="26">
      <pivotArea dataOnly="0" labelOnly="1" fieldPosition="0">
        <references count="3">
          <reference field="0" count="1" selected="0">
            <x v="5"/>
          </reference>
          <reference field="1" count="1" selected="0">
            <x v="1"/>
          </reference>
          <reference field="2" count="1">
            <x v="1"/>
          </reference>
        </references>
      </pivotArea>
    </format>
    <format dxfId="25">
      <pivotArea dataOnly="0" labelOnly="1" fieldPosition="0">
        <references count="3">
          <reference field="0" count="1" selected="0">
            <x v="5"/>
          </reference>
          <reference field="1" count="1" selected="0">
            <x v="2"/>
          </reference>
          <reference field="2" count="0"/>
        </references>
      </pivotArea>
    </format>
    <format dxfId="24">
      <pivotArea dataOnly="0" labelOnly="1" fieldPosition="0">
        <references count="3">
          <reference field="0" count="1" selected="0">
            <x v="5"/>
          </reference>
          <reference field="1" count="1" selected="0">
            <x v="3"/>
          </reference>
          <reference field="2" count="0"/>
        </references>
      </pivotArea>
    </format>
    <format dxfId="23">
      <pivotArea dataOnly="0" labelOnly="1" fieldPosition="0">
        <references count="3">
          <reference field="0" count="1" selected="0">
            <x v="5"/>
          </reference>
          <reference field="1" count="1" selected="0">
            <x v="4"/>
          </reference>
          <reference field="2" count="0"/>
        </references>
      </pivotArea>
    </format>
    <format dxfId="22">
      <pivotArea dataOnly="0" labelOnly="1" fieldPosition="0">
        <references count="3">
          <reference field="0" count="1" selected="0">
            <x v="6"/>
          </reference>
          <reference field="1" count="1" selected="0">
            <x v="0"/>
          </reference>
          <reference field="2" count="1">
            <x v="1"/>
          </reference>
        </references>
      </pivotArea>
    </format>
    <format dxfId="21">
      <pivotArea dataOnly="0" labelOnly="1" fieldPosition="0">
        <references count="3">
          <reference field="0" count="1" selected="0">
            <x v="6"/>
          </reference>
          <reference field="1" count="1" selected="0">
            <x v="1"/>
          </reference>
          <reference field="2" count="1">
            <x v="1"/>
          </reference>
        </references>
      </pivotArea>
    </format>
    <format dxfId="20">
      <pivotArea dataOnly="0" labelOnly="1" fieldPosition="0">
        <references count="3">
          <reference field="0" count="1" selected="0">
            <x v="6"/>
          </reference>
          <reference field="1" count="1" selected="0">
            <x v="2"/>
          </reference>
          <reference field="2" count="0"/>
        </references>
      </pivotArea>
    </format>
    <format dxfId="19">
      <pivotArea dataOnly="0" labelOnly="1" fieldPosition="0">
        <references count="3">
          <reference field="0" count="1" selected="0">
            <x v="6"/>
          </reference>
          <reference field="1" count="1" selected="0">
            <x v="3"/>
          </reference>
          <reference field="2" count="0"/>
        </references>
      </pivotArea>
    </format>
    <format dxfId="18">
      <pivotArea dataOnly="0" labelOnly="1" fieldPosition="0">
        <references count="3">
          <reference field="0" count="1" selected="0">
            <x v="6"/>
          </reference>
          <reference field="1" count="1" selected="0">
            <x v="4"/>
          </reference>
          <reference field="2" count="0"/>
        </references>
      </pivotArea>
    </format>
    <format dxfId="17">
      <pivotArea dataOnly="0" labelOnly="1" fieldPosition="0">
        <references count="3">
          <reference field="0" count="1" selected="0">
            <x v="7"/>
          </reference>
          <reference field="1" count="1" selected="0">
            <x v="0"/>
          </reference>
          <reference field="2" count="1">
            <x v="1"/>
          </reference>
        </references>
      </pivotArea>
    </format>
    <format dxfId="16">
      <pivotArea dataOnly="0" labelOnly="1" fieldPosition="0">
        <references count="3">
          <reference field="0" count="1" selected="0">
            <x v="7"/>
          </reference>
          <reference field="1" count="1" selected="0">
            <x v="1"/>
          </reference>
          <reference field="2" count="1">
            <x v="1"/>
          </reference>
        </references>
      </pivotArea>
    </format>
    <format dxfId="15">
      <pivotArea dataOnly="0" labelOnly="1" fieldPosition="0">
        <references count="3">
          <reference field="0" count="1" selected="0">
            <x v="7"/>
          </reference>
          <reference field="1" count="1" selected="0">
            <x v="2"/>
          </reference>
          <reference field="2" count="0"/>
        </references>
      </pivotArea>
    </format>
    <format dxfId="14">
      <pivotArea dataOnly="0" labelOnly="1" fieldPosition="0">
        <references count="3">
          <reference field="0" count="1" selected="0">
            <x v="7"/>
          </reference>
          <reference field="1" count="1" selected="0">
            <x v="3"/>
          </reference>
          <reference field="2" count="0"/>
        </references>
      </pivotArea>
    </format>
    <format dxfId="13">
      <pivotArea dataOnly="0" labelOnly="1" fieldPosition="0">
        <references count="3">
          <reference field="0" count="1" selected="0">
            <x v="7"/>
          </reference>
          <reference field="1" count="1" selected="0">
            <x v="4"/>
          </reference>
          <reference field="2" count="0"/>
        </references>
      </pivotArea>
    </format>
    <format dxfId="12">
      <pivotArea dataOnly="0" labelOnly="1" fieldPosition="0">
        <references count="3">
          <reference field="0" count="1" selected="0">
            <x v="8"/>
          </reference>
          <reference field="1" count="1" selected="0">
            <x v="0"/>
          </reference>
          <reference field="2" count="1">
            <x v="1"/>
          </reference>
        </references>
      </pivotArea>
    </format>
    <format dxfId="11">
      <pivotArea dataOnly="0" labelOnly="1" fieldPosition="0">
        <references count="3">
          <reference field="0" count="1" selected="0">
            <x v="8"/>
          </reference>
          <reference field="1" count="1" selected="0">
            <x v="1"/>
          </reference>
          <reference field="2" count="1">
            <x v="1"/>
          </reference>
        </references>
      </pivotArea>
    </format>
    <format dxfId="10">
      <pivotArea dataOnly="0" labelOnly="1" fieldPosition="0">
        <references count="3">
          <reference field="0" count="1" selected="0">
            <x v="8"/>
          </reference>
          <reference field="1" count="1" selected="0">
            <x v="2"/>
          </reference>
          <reference field="2" count="0"/>
        </references>
      </pivotArea>
    </format>
    <format dxfId="9">
      <pivotArea dataOnly="0" labelOnly="1" fieldPosition="0">
        <references count="3">
          <reference field="0" count="1" selected="0">
            <x v="8"/>
          </reference>
          <reference field="1" count="1" selected="0">
            <x v="3"/>
          </reference>
          <reference field="2" count="0"/>
        </references>
      </pivotArea>
    </format>
    <format dxfId="8">
      <pivotArea dataOnly="0" labelOnly="1" fieldPosition="0">
        <references count="3">
          <reference field="0" count="1" selected="0">
            <x v="8"/>
          </reference>
          <reference field="1" count="1" selected="0">
            <x v="4"/>
          </reference>
          <reference field="2" count="0"/>
        </references>
      </pivotArea>
    </format>
    <format dxfId="7">
      <pivotArea dataOnly="0" labelOnly="1" fieldPosition="0">
        <references count="3">
          <reference field="0" count="1" selected="0">
            <x v="9"/>
          </reference>
          <reference field="1" count="1" selected="0">
            <x v="0"/>
          </reference>
          <reference field="2" count="1">
            <x v="1"/>
          </reference>
        </references>
      </pivotArea>
    </format>
    <format dxfId="6">
      <pivotArea dataOnly="0" labelOnly="1" fieldPosition="0">
        <references count="3">
          <reference field="0" count="1" selected="0">
            <x v="9"/>
          </reference>
          <reference field="1" count="1" selected="0">
            <x v="1"/>
          </reference>
          <reference field="2" count="1">
            <x v="1"/>
          </reference>
        </references>
      </pivotArea>
    </format>
    <format dxfId="5">
      <pivotArea dataOnly="0" labelOnly="1" fieldPosition="0">
        <references count="3">
          <reference field="0" count="1" selected="0">
            <x v="9"/>
          </reference>
          <reference field="1" count="1" selected="0">
            <x v="2"/>
          </reference>
          <reference field="2" count="0"/>
        </references>
      </pivotArea>
    </format>
    <format dxfId="4">
      <pivotArea dataOnly="0" labelOnly="1" fieldPosition="0">
        <references count="3">
          <reference field="0" count="1" selected="0">
            <x v="9"/>
          </reference>
          <reference field="1" count="1" selected="0">
            <x v="3"/>
          </reference>
          <reference field="2" count="0"/>
        </references>
      </pivotArea>
    </format>
    <format dxfId="3">
      <pivotArea dataOnly="0" labelOnly="1" fieldPosition="0">
        <references count="3">
          <reference field="0" count="1" selected="0">
            <x v="9"/>
          </reference>
          <reference field="1" count="1" selected="0">
            <x v="4"/>
          </reference>
          <reference field="2" count="0"/>
        </references>
      </pivotArea>
    </format>
    <format dxfId="2">
      <pivotArea field="3" type="button" dataOnly="0" labelOnly="1" outline="0" axis="axisRow" fieldPosition="0"/>
    </format>
    <format dxfId="1">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0">
      <pivotArea dataOnly="0" labelOnly="1" fieldPosition="0">
        <references count="1">
          <reference field="3" count="2">
            <x v="50"/>
            <x v="5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oastmasters.org/Education/Pathways/FAQ" TargetMode="External"/><Relationship Id="rId7" Type="http://schemas.openxmlformats.org/officeDocument/2006/relationships/drawing" Target="../drawings/drawing3.xml"/><Relationship Id="rId2" Type="http://schemas.openxmlformats.org/officeDocument/2006/relationships/hyperlink" Target="https://www.toastmasters.org/pathways-overview" TargetMode="External"/><Relationship Id="rId1" Type="http://schemas.openxmlformats.org/officeDocument/2006/relationships/hyperlink" Target="https://www.toastmasters.org/Magazine/Articles/The-Possibilities-of-PATHWAYS" TargetMode="External"/><Relationship Id="rId6" Type="http://schemas.openxmlformats.org/officeDocument/2006/relationships/printerSettings" Target="../printerSettings/printerSettings3.bin"/><Relationship Id="rId5" Type="http://schemas.openxmlformats.org/officeDocument/2006/relationships/hyperlink" Target="..\..\myinstalls\_files_downloaded_from_the_web\Pathways_Program.pdf" TargetMode="External"/><Relationship Id="rId4" Type="http://schemas.openxmlformats.org/officeDocument/2006/relationships/hyperlink" Target="https://www.toastmasters.org/~/media/D68AD58C08A4439F9D55A2ABD6CBE5EE.ashx%20%20%5ba%20PDF%20file%5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96"/>
  <sheetViews>
    <sheetView tabSelected="1" workbookViewId="0"/>
  </sheetViews>
  <sheetFormatPr defaultRowHeight="15" x14ac:dyDescent="0.25"/>
  <cols>
    <col min="1" max="1" width="34.42578125" bestFit="1" customWidth="1"/>
    <col min="2" max="2" width="4.7109375" bestFit="1" customWidth="1"/>
    <col min="3" max="3" width="5.42578125" bestFit="1" customWidth="1"/>
    <col min="4" max="4" width="4.42578125" customWidth="1"/>
  </cols>
  <sheetData>
    <row r="1" spans="1:13" ht="14.1" customHeight="1" x14ac:dyDescent="0.25">
      <c r="A1" s="19" t="s">
        <v>131</v>
      </c>
      <c r="B1" s="20" t="s">
        <v>132</v>
      </c>
      <c r="C1" s="20" t="s">
        <v>133</v>
      </c>
    </row>
    <row r="2" spans="1:13" ht="14.1" customHeight="1" x14ac:dyDescent="0.25">
      <c r="A2" s="18" t="s">
        <v>12</v>
      </c>
      <c r="B2" s="15">
        <v>8</v>
      </c>
      <c r="C2" s="15">
        <v>2</v>
      </c>
      <c r="E2" s="25"/>
      <c r="F2" s="26" t="s">
        <v>137</v>
      </c>
      <c r="G2" s="25"/>
      <c r="H2" s="25"/>
      <c r="I2" s="25"/>
      <c r="M2" t="str">
        <f>IF(B2+C2&gt;10,"UH OH","")</f>
        <v/>
      </c>
    </row>
    <row r="3" spans="1:13" ht="14.1" customHeight="1" x14ac:dyDescent="0.25">
      <c r="A3" s="16" t="s">
        <v>36</v>
      </c>
      <c r="B3" s="15">
        <v>10</v>
      </c>
      <c r="C3" s="15"/>
      <c r="E3" s="21"/>
      <c r="F3" s="21"/>
      <c r="G3" s="23" t="s">
        <v>134</v>
      </c>
      <c r="H3" s="21"/>
      <c r="I3" s="21"/>
      <c r="M3" t="str">
        <f t="shared" ref="M3:M66" si="0">IF(B3+C3&gt;10,"UH OH","")</f>
        <v/>
      </c>
    </row>
    <row r="4" spans="1:13" ht="14.1" customHeight="1" x14ac:dyDescent="0.25">
      <c r="A4" s="17" t="s">
        <v>114</v>
      </c>
      <c r="B4" s="15"/>
      <c r="C4" s="15">
        <v>1</v>
      </c>
      <c r="E4" s="49" t="s">
        <v>135</v>
      </c>
      <c r="F4" s="49"/>
      <c r="G4" s="49"/>
      <c r="H4" s="49"/>
      <c r="I4" s="49"/>
      <c r="M4" t="str">
        <f t="shared" si="0"/>
        <v/>
      </c>
    </row>
    <row r="5" spans="1:13" ht="14.1" customHeight="1" x14ac:dyDescent="0.25">
      <c r="A5" s="16" t="s">
        <v>32</v>
      </c>
      <c r="B5" s="15">
        <v>3</v>
      </c>
      <c r="C5" s="15"/>
      <c r="E5" s="22"/>
      <c r="F5" s="22"/>
      <c r="G5" s="24" t="s">
        <v>136</v>
      </c>
      <c r="H5" s="22"/>
      <c r="I5" s="22"/>
      <c r="M5" t="str">
        <f t="shared" si="0"/>
        <v/>
      </c>
    </row>
    <row r="6" spans="1:13" ht="14.1" customHeight="1" x14ac:dyDescent="0.25">
      <c r="A6" s="18" t="s">
        <v>21</v>
      </c>
      <c r="B6" s="15">
        <v>9</v>
      </c>
      <c r="C6" s="15">
        <v>1</v>
      </c>
      <c r="M6" t="str">
        <f t="shared" si="0"/>
        <v/>
      </c>
    </row>
    <row r="7" spans="1:13" ht="14.1" customHeight="1" x14ac:dyDescent="0.25">
      <c r="A7" s="16" t="s">
        <v>13</v>
      </c>
      <c r="B7" s="15">
        <v>10</v>
      </c>
      <c r="C7" s="15"/>
      <c r="M7" t="str">
        <f t="shared" si="0"/>
        <v/>
      </c>
    </row>
    <row r="8" spans="1:13" ht="14.1" customHeight="1" x14ac:dyDescent="0.25">
      <c r="A8" s="16" t="s">
        <v>10</v>
      </c>
      <c r="B8" s="15">
        <v>8</v>
      </c>
      <c r="C8" s="15"/>
      <c r="M8" t="str">
        <f t="shared" si="0"/>
        <v/>
      </c>
    </row>
    <row r="9" spans="1:13" ht="14.1" customHeight="1" x14ac:dyDescent="0.25">
      <c r="A9" s="17" t="s">
        <v>106</v>
      </c>
      <c r="B9" s="15"/>
      <c r="C9" s="15">
        <v>1</v>
      </c>
      <c r="M9" t="str">
        <f t="shared" si="0"/>
        <v/>
      </c>
    </row>
    <row r="10" spans="1:13" ht="14.1" customHeight="1" x14ac:dyDescent="0.25">
      <c r="A10" s="16" t="s">
        <v>9</v>
      </c>
      <c r="B10" s="15">
        <v>10</v>
      </c>
      <c r="C10" s="15"/>
      <c r="M10" t="str">
        <f t="shared" si="0"/>
        <v/>
      </c>
    </row>
    <row r="11" spans="1:13" ht="14.1" customHeight="1" x14ac:dyDescent="0.25">
      <c r="A11" s="17" t="s">
        <v>112</v>
      </c>
      <c r="B11" s="15"/>
      <c r="C11" s="15">
        <v>1</v>
      </c>
      <c r="M11" t="str">
        <f t="shared" si="0"/>
        <v/>
      </c>
    </row>
    <row r="12" spans="1:13" ht="14.1" customHeight="1" x14ac:dyDescent="0.25">
      <c r="A12" s="17" t="s">
        <v>116</v>
      </c>
      <c r="B12" s="15"/>
      <c r="C12" s="15">
        <v>1</v>
      </c>
      <c r="M12" t="str">
        <f t="shared" si="0"/>
        <v/>
      </c>
    </row>
    <row r="13" spans="1:13" ht="14.1" customHeight="1" x14ac:dyDescent="0.25">
      <c r="A13" s="18" t="s">
        <v>16</v>
      </c>
      <c r="B13" s="15">
        <v>7</v>
      </c>
      <c r="C13" s="15">
        <v>2</v>
      </c>
      <c r="M13" t="str">
        <f t="shared" si="0"/>
        <v/>
      </c>
    </row>
    <row r="14" spans="1:13" ht="14.1" customHeight="1" x14ac:dyDescent="0.25">
      <c r="A14" s="16" t="s">
        <v>42</v>
      </c>
      <c r="B14" s="15">
        <v>10</v>
      </c>
      <c r="C14" s="15"/>
      <c r="M14" t="str">
        <f t="shared" si="0"/>
        <v/>
      </c>
    </row>
    <row r="15" spans="1:13" ht="14.1" customHeight="1" x14ac:dyDescent="0.25">
      <c r="A15" s="17" t="s">
        <v>8</v>
      </c>
      <c r="B15" s="15"/>
      <c r="C15" s="15">
        <v>10</v>
      </c>
      <c r="M15" t="str">
        <f t="shared" si="0"/>
        <v/>
      </c>
    </row>
    <row r="16" spans="1:13" ht="14.1" customHeight="1" x14ac:dyDescent="0.25">
      <c r="A16" s="16" t="s">
        <v>34</v>
      </c>
      <c r="B16" s="15">
        <v>10</v>
      </c>
      <c r="C16" s="15"/>
      <c r="M16" t="str">
        <f t="shared" si="0"/>
        <v/>
      </c>
    </row>
    <row r="17" spans="1:13" ht="14.1" customHeight="1" x14ac:dyDescent="0.25">
      <c r="A17" s="18" t="s">
        <v>28</v>
      </c>
      <c r="B17" s="15">
        <v>7</v>
      </c>
      <c r="C17" s="15">
        <v>3</v>
      </c>
      <c r="M17" t="str">
        <f t="shared" si="0"/>
        <v/>
      </c>
    </row>
    <row r="18" spans="1:13" ht="14.1" customHeight="1" x14ac:dyDescent="0.25">
      <c r="A18" s="17" t="s">
        <v>30</v>
      </c>
      <c r="B18" s="15"/>
      <c r="C18" s="15">
        <v>10</v>
      </c>
      <c r="M18" t="str">
        <f t="shared" si="0"/>
        <v/>
      </c>
    </row>
    <row r="19" spans="1:13" ht="14.1" customHeight="1" x14ac:dyDescent="0.25">
      <c r="A19" s="16" t="s">
        <v>29</v>
      </c>
      <c r="B19" s="15"/>
      <c r="C19" s="15">
        <v>1</v>
      </c>
      <c r="M19" t="str">
        <f t="shared" si="0"/>
        <v/>
      </c>
    </row>
    <row r="20" spans="1:13" ht="14.1" customHeight="1" x14ac:dyDescent="0.25">
      <c r="A20" s="16" t="s">
        <v>35</v>
      </c>
      <c r="B20" s="15">
        <v>10</v>
      </c>
      <c r="C20" s="15"/>
      <c r="M20" t="str">
        <f t="shared" si="0"/>
        <v/>
      </c>
    </row>
    <row r="21" spans="1:13" ht="14.1" customHeight="1" x14ac:dyDescent="0.25">
      <c r="A21" s="17" t="s">
        <v>83</v>
      </c>
      <c r="B21" s="15"/>
      <c r="C21" s="15">
        <v>10</v>
      </c>
      <c r="M21" t="str">
        <f t="shared" si="0"/>
        <v/>
      </c>
    </row>
    <row r="22" spans="1:13" ht="14.1" customHeight="1" x14ac:dyDescent="0.25">
      <c r="A22" s="17" t="s">
        <v>40</v>
      </c>
      <c r="B22" s="15"/>
      <c r="C22" s="15">
        <v>2</v>
      </c>
      <c r="M22" t="str">
        <f t="shared" si="0"/>
        <v/>
      </c>
    </row>
    <row r="23" spans="1:13" ht="14.1" customHeight="1" x14ac:dyDescent="0.25">
      <c r="A23" s="17" t="s">
        <v>102</v>
      </c>
      <c r="B23" s="15"/>
      <c r="C23" s="15">
        <v>1</v>
      </c>
      <c r="M23" t="str">
        <f t="shared" si="0"/>
        <v/>
      </c>
    </row>
    <row r="24" spans="1:13" ht="14.1" customHeight="1" x14ac:dyDescent="0.25">
      <c r="A24" s="16" t="s">
        <v>7</v>
      </c>
      <c r="B24" s="15">
        <v>9</v>
      </c>
      <c r="C24" s="15"/>
      <c r="M24" t="str">
        <f t="shared" si="0"/>
        <v/>
      </c>
    </row>
    <row r="25" spans="1:13" ht="14.1" customHeight="1" x14ac:dyDescent="0.25">
      <c r="A25" s="17" t="s">
        <v>86</v>
      </c>
      <c r="B25" s="15"/>
      <c r="C25" s="15">
        <v>1</v>
      </c>
      <c r="M25" t="str">
        <f t="shared" si="0"/>
        <v/>
      </c>
    </row>
    <row r="26" spans="1:13" ht="14.1" customHeight="1" x14ac:dyDescent="0.25">
      <c r="A26" s="18" t="s">
        <v>41</v>
      </c>
      <c r="B26" s="15">
        <v>9</v>
      </c>
      <c r="C26" s="15">
        <v>1</v>
      </c>
      <c r="M26" t="str">
        <f t="shared" si="0"/>
        <v/>
      </c>
    </row>
    <row r="27" spans="1:13" ht="14.1" customHeight="1" x14ac:dyDescent="0.25">
      <c r="A27" s="18" t="s">
        <v>33</v>
      </c>
      <c r="B27" s="15">
        <v>9</v>
      </c>
      <c r="C27" s="15">
        <v>1</v>
      </c>
      <c r="M27" t="str">
        <f t="shared" si="0"/>
        <v/>
      </c>
    </row>
    <row r="28" spans="1:13" ht="14.1" customHeight="1" x14ac:dyDescent="0.25">
      <c r="A28" s="17" t="s">
        <v>23</v>
      </c>
      <c r="B28" s="15"/>
      <c r="C28" s="15">
        <v>1</v>
      </c>
      <c r="M28" t="str">
        <f t="shared" si="0"/>
        <v/>
      </c>
    </row>
    <row r="29" spans="1:13" ht="14.1" customHeight="1" x14ac:dyDescent="0.25">
      <c r="A29" s="16" t="s">
        <v>38</v>
      </c>
      <c r="B29" s="15">
        <v>9</v>
      </c>
      <c r="C29" s="15"/>
      <c r="M29" t="str">
        <f t="shared" si="0"/>
        <v/>
      </c>
    </row>
    <row r="30" spans="1:13" ht="14.1" customHeight="1" x14ac:dyDescent="0.25">
      <c r="A30" s="18" t="s">
        <v>39</v>
      </c>
      <c r="B30" s="15">
        <v>9</v>
      </c>
      <c r="C30" s="15">
        <v>1</v>
      </c>
      <c r="M30" t="str">
        <f t="shared" si="0"/>
        <v/>
      </c>
    </row>
    <row r="31" spans="1:13" ht="14.1" customHeight="1" x14ac:dyDescent="0.25">
      <c r="A31" s="18" t="s">
        <v>37</v>
      </c>
      <c r="B31" s="15">
        <v>8</v>
      </c>
      <c r="C31" s="15">
        <v>2</v>
      </c>
      <c r="M31" t="str">
        <f t="shared" si="0"/>
        <v/>
      </c>
    </row>
    <row r="32" spans="1:13" ht="14.1" customHeight="1" x14ac:dyDescent="0.25">
      <c r="A32" s="16" t="s">
        <v>27</v>
      </c>
      <c r="B32" s="15">
        <v>10</v>
      </c>
      <c r="C32" s="15"/>
      <c r="M32" t="str">
        <f t="shared" si="0"/>
        <v/>
      </c>
    </row>
    <row r="33" spans="1:13" ht="14.1" customHeight="1" x14ac:dyDescent="0.25">
      <c r="A33" s="17" t="s">
        <v>110</v>
      </c>
      <c r="B33" s="15"/>
      <c r="C33" s="15">
        <v>1</v>
      </c>
      <c r="M33" t="str">
        <f t="shared" si="0"/>
        <v/>
      </c>
    </row>
    <row r="34" spans="1:13" ht="14.1" customHeight="1" x14ac:dyDescent="0.25">
      <c r="A34" s="17" t="s">
        <v>18</v>
      </c>
      <c r="B34" s="15"/>
      <c r="C34" s="15">
        <v>1</v>
      </c>
      <c r="M34" t="str">
        <f t="shared" si="0"/>
        <v/>
      </c>
    </row>
    <row r="35" spans="1:13" ht="14.1" customHeight="1" x14ac:dyDescent="0.25">
      <c r="A35" s="17" t="s">
        <v>104</v>
      </c>
      <c r="B35" s="15"/>
      <c r="C35" s="15">
        <v>2</v>
      </c>
      <c r="M35" t="str">
        <f t="shared" si="0"/>
        <v/>
      </c>
    </row>
    <row r="36" spans="1:13" ht="14.1" customHeight="1" x14ac:dyDescent="0.25">
      <c r="A36" s="17" t="s">
        <v>84</v>
      </c>
      <c r="B36" s="15"/>
      <c r="C36" s="15">
        <v>1</v>
      </c>
      <c r="M36" t="str">
        <f t="shared" si="0"/>
        <v/>
      </c>
    </row>
    <row r="37" spans="1:13" ht="14.1" customHeight="1" x14ac:dyDescent="0.25">
      <c r="A37" s="16" t="s">
        <v>11</v>
      </c>
      <c r="B37" s="15">
        <v>10</v>
      </c>
      <c r="C37" s="15"/>
      <c r="M37" t="str">
        <f t="shared" si="0"/>
        <v/>
      </c>
    </row>
    <row r="38" spans="1:13" ht="14.1" customHeight="1" x14ac:dyDescent="0.25">
      <c r="A38" s="18" t="s">
        <v>15</v>
      </c>
      <c r="B38" s="15">
        <v>8</v>
      </c>
      <c r="C38" s="15">
        <v>2</v>
      </c>
      <c r="M38" t="str">
        <f t="shared" si="0"/>
        <v/>
      </c>
    </row>
    <row r="39" spans="1:13" ht="14.1" customHeight="1" x14ac:dyDescent="0.25">
      <c r="A39" s="17" t="s">
        <v>92</v>
      </c>
      <c r="B39" s="15"/>
      <c r="C39" s="15">
        <v>1</v>
      </c>
      <c r="M39" t="str">
        <f t="shared" si="0"/>
        <v/>
      </c>
    </row>
    <row r="40" spans="1:13" ht="14.1" customHeight="1" x14ac:dyDescent="0.25">
      <c r="A40" s="18" t="s">
        <v>25</v>
      </c>
      <c r="B40" s="15">
        <v>9</v>
      </c>
      <c r="C40" s="15">
        <v>1</v>
      </c>
      <c r="M40" t="str">
        <f t="shared" si="0"/>
        <v/>
      </c>
    </row>
    <row r="41" spans="1:13" ht="14.1" customHeight="1" x14ac:dyDescent="0.25">
      <c r="A41" s="16" t="s">
        <v>24</v>
      </c>
      <c r="B41" s="15">
        <v>10</v>
      </c>
      <c r="C41" s="15"/>
      <c r="M41" t="str">
        <f t="shared" si="0"/>
        <v/>
      </c>
    </row>
    <row r="42" spans="1:13" ht="14.1" customHeight="1" x14ac:dyDescent="0.25">
      <c r="A42" s="17" t="s">
        <v>168</v>
      </c>
      <c r="B42" s="15"/>
      <c r="C42" s="15">
        <v>1</v>
      </c>
      <c r="M42" t="str">
        <f t="shared" si="0"/>
        <v/>
      </c>
    </row>
    <row r="43" spans="1:13" ht="14.1" customHeight="1" x14ac:dyDescent="0.25">
      <c r="A43" s="18" t="s">
        <v>26</v>
      </c>
      <c r="B43" s="15">
        <v>1</v>
      </c>
      <c r="C43" s="15">
        <v>9</v>
      </c>
      <c r="M43" t="str">
        <f t="shared" si="0"/>
        <v/>
      </c>
    </row>
    <row r="44" spans="1:13" ht="14.1" customHeight="1" x14ac:dyDescent="0.25">
      <c r="A44" s="17" t="s">
        <v>17</v>
      </c>
      <c r="B44" s="15"/>
      <c r="C44" s="15">
        <v>10</v>
      </c>
      <c r="M44" t="str">
        <f t="shared" si="0"/>
        <v/>
      </c>
    </row>
    <row r="45" spans="1:13" ht="14.1" customHeight="1" x14ac:dyDescent="0.25">
      <c r="A45" s="17" t="s">
        <v>108</v>
      </c>
      <c r="B45" s="15"/>
      <c r="C45" s="15">
        <v>1</v>
      </c>
      <c r="M45" t="str">
        <f t="shared" si="0"/>
        <v/>
      </c>
    </row>
    <row r="46" spans="1:13" ht="14.1" customHeight="1" x14ac:dyDescent="0.25">
      <c r="A46" s="16" t="s">
        <v>89</v>
      </c>
      <c r="B46" s="15">
        <v>1</v>
      </c>
      <c r="C46" s="15"/>
      <c r="M46" t="str">
        <f t="shared" si="0"/>
        <v/>
      </c>
    </row>
    <row r="47" spans="1:13" ht="14.1" customHeight="1" x14ac:dyDescent="0.25">
      <c r="A47" s="17" t="s">
        <v>100</v>
      </c>
      <c r="B47" s="15"/>
      <c r="C47" s="15">
        <v>1</v>
      </c>
      <c r="M47" t="str">
        <f t="shared" si="0"/>
        <v/>
      </c>
    </row>
    <row r="48" spans="1:13" ht="14.1" customHeight="1" x14ac:dyDescent="0.25">
      <c r="A48" s="16" t="s">
        <v>22</v>
      </c>
      <c r="B48" s="15">
        <v>10</v>
      </c>
      <c r="C48" s="15"/>
      <c r="M48" t="str">
        <f t="shared" si="0"/>
        <v/>
      </c>
    </row>
    <row r="49" spans="1:13" ht="14.1" customHeight="1" x14ac:dyDescent="0.25">
      <c r="A49" s="17" t="s">
        <v>6</v>
      </c>
      <c r="B49" s="15"/>
      <c r="C49" s="15">
        <v>3</v>
      </c>
      <c r="M49" t="str">
        <f t="shared" si="0"/>
        <v/>
      </c>
    </row>
    <row r="50" spans="1:13" ht="14.1" customHeight="1" x14ac:dyDescent="0.25">
      <c r="A50" s="17" t="s">
        <v>31</v>
      </c>
      <c r="B50" s="15"/>
      <c r="C50" s="15">
        <v>8</v>
      </c>
      <c r="M50" t="str">
        <f t="shared" si="0"/>
        <v/>
      </c>
    </row>
    <row r="51" spans="1:13" ht="14.1" customHeight="1" x14ac:dyDescent="0.25">
      <c r="A51" s="16" t="s">
        <v>20</v>
      </c>
      <c r="B51" s="15">
        <v>10</v>
      </c>
      <c r="C51" s="15"/>
      <c r="M51" t="str">
        <f t="shared" si="0"/>
        <v/>
      </c>
    </row>
    <row r="52" spans="1:13" ht="14.1" customHeight="1" x14ac:dyDescent="0.25">
      <c r="A52" s="16" t="s">
        <v>19</v>
      </c>
      <c r="B52" s="15">
        <v>1</v>
      </c>
      <c r="C52" s="15"/>
      <c r="M52" t="str">
        <f t="shared" si="0"/>
        <v/>
      </c>
    </row>
    <row r="53" spans="1:13" ht="14.1" customHeight="1" x14ac:dyDescent="0.25">
      <c r="A53" s="16" t="s">
        <v>14</v>
      </c>
      <c r="B53" s="15">
        <v>10</v>
      </c>
      <c r="C53" s="15"/>
      <c r="M53" t="str">
        <f t="shared" si="0"/>
        <v/>
      </c>
    </row>
    <row r="54" spans="1:13" x14ac:dyDescent="0.25">
      <c r="M54" t="str">
        <f t="shared" si="0"/>
        <v/>
      </c>
    </row>
    <row r="55" spans="1:13" x14ac:dyDescent="0.25">
      <c r="M55" t="str">
        <f t="shared" si="0"/>
        <v/>
      </c>
    </row>
    <row r="56" spans="1:13" x14ac:dyDescent="0.25">
      <c r="M56" t="str">
        <f t="shared" si="0"/>
        <v/>
      </c>
    </row>
    <row r="57" spans="1:13" x14ac:dyDescent="0.25">
      <c r="M57" t="str">
        <f t="shared" si="0"/>
        <v/>
      </c>
    </row>
    <row r="58" spans="1:13" x14ac:dyDescent="0.25">
      <c r="M58" t="str">
        <f t="shared" si="0"/>
        <v/>
      </c>
    </row>
    <row r="59" spans="1:13" x14ac:dyDescent="0.25">
      <c r="M59" t="str">
        <f t="shared" si="0"/>
        <v/>
      </c>
    </row>
    <row r="60" spans="1:13" x14ac:dyDescent="0.25">
      <c r="M60" t="str">
        <f t="shared" si="0"/>
        <v/>
      </c>
    </row>
    <row r="61" spans="1:13" x14ac:dyDescent="0.25">
      <c r="M61" t="str">
        <f t="shared" si="0"/>
        <v/>
      </c>
    </row>
    <row r="62" spans="1:13" x14ac:dyDescent="0.25">
      <c r="M62" t="str">
        <f t="shared" si="0"/>
        <v/>
      </c>
    </row>
    <row r="63" spans="1:13" x14ac:dyDescent="0.25">
      <c r="M63" t="str">
        <f t="shared" si="0"/>
        <v/>
      </c>
    </row>
    <row r="64" spans="1:13" x14ac:dyDescent="0.25">
      <c r="M64" t="str">
        <f t="shared" si="0"/>
        <v/>
      </c>
    </row>
    <row r="65" spans="13:13" x14ac:dyDescent="0.25">
      <c r="M65" t="str">
        <f t="shared" si="0"/>
        <v/>
      </c>
    </row>
    <row r="66" spans="13:13" x14ac:dyDescent="0.25">
      <c r="M66" t="str">
        <f t="shared" si="0"/>
        <v/>
      </c>
    </row>
    <row r="67" spans="13:13" x14ac:dyDescent="0.25">
      <c r="M67" t="str">
        <f t="shared" ref="M67:M96" si="1">IF(B67+C67&gt;10,"UH OH","")</f>
        <v/>
      </c>
    </row>
    <row r="68" spans="13:13" x14ac:dyDescent="0.25">
      <c r="M68" t="str">
        <f t="shared" si="1"/>
        <v/>
      </c>
    </row>
    <row r="69" spans="13:13" x14ac:dyDescent="0.25">
      <c r="M69" t="str">
        <f t="shared" si="1"/>
        <v/>
      </c>
    </row>
    <row r="70" spans="13:13" x14ac:dyDescent="0.25">
      <c r="M70" t="str">
        <f t="shared" si="1"/>
        <v/>
      </c>
    </row>
    <row r="71" spans="13:13" x14ac:dyDescent="0.25">
      <c r="M71" t="str">
        <f t="shared" si="1"/>
        <v/>
      </c>
    </row>
    <row r="72" spans="13:13" x14ac:dyDescent="0.25">
      <c r="M72" t="str">
        <f t="shared" si="1"/>
        <v/>
      </c>
    </row>
    <row r="73" spans="13:13" x14ac:dyDescent="0.25">
      <c r="M73" t="str">
        <f t="shared" si="1"/>
        <v/>
      </c>
    </row>
    <row r="74" spans="13:13" x14ac:dyDescent="0.25">
      <c r="M74" t="str">
        <f t="shared" si="1"/>
        <v/>
      </c>
    </row>
    <row r="75" spans="13:13" x14ac:dyDescent="0.25">
      <c r="M75" t="str">
        <f t="shared" si="1"/>
        <v/>
      </c>
    </row>
    <row r="76" spans="13:13" x14ac:dyDescent="0.25">
      <c r="M76" t="str">
        <f t="shared" si="1"/>
        <v/>
      </c>
    </row>
    <row r="77" spans="13:13" x14ac:dyDescent="0.25">
      <c r="M77" t="str">
        <f t="shared" si="1"/>
        <v/>
      </c>
    </row>
    <row r="78" spans="13:13" x14ac:dyDescent="0.25">
      <c r="M78" t="str">
        <f t="shared" si="1"/>
        <v/>
      </c>
    </row>
    <row r="79" spans="13:13" x14ac:dyDescent="0.25">
      <c r="M79" t="str">
        <f t="shared" si="1"/>
        <v/>
      </c>
    </row>
    <row r="80" spans="13:13" x14ac:dyDescent="0.25">
      <c r="M80" t="str">
        <f t="shared" si="1"/>
        <v/>
      </c>
    </row>
    <row r="81" spans="13:13" x14ac:dyDescent="0.25">
      <c r="M81" t="str">
        <f t="shared" si="1"/>
        <v/>
      </c>
    </row>
    <row r="82" spans="13:13" x14ac:dyDescent="0.25">
      <c r="M82" t="str">
        <f t="shared" si="1"/>
        <v/>
      </c>
    </row>
    <row r="83" spans="13:13" x14ac:dyDescent="0.25">
      <c r="M83" t="str">
        <f t="shared" si="1"/>
        <v/>
      </c>
    </row>
    <row r="84" spans="13:13" x14ac:dyDescent="0.25">
      <c r="M84" t="str">
        <f t="shared" si="1"/>
        <v/>
      </c>
    </row>
    <row r="85" spans="13:13" x14ac:dyDescent="0.25">
      <c r="M85" t="str">
        <f t="shared" si="1"/>
        <v/>
      </c>
    </row>
    <row r="86" spans="13:13" x14ac:dyDescent="0.25">
      <c r="M86" t="str">
        <f t="shared" si="1"/>
        <v/>
      </c>
    </row>
    <row r="87" spans="13:13" x14ac:dyDescent="0.25">
      <c r="M87" t="str">
        <f t="shared" si="1"/>
        <v/>
      </c>
    </row>
    <row r="88" spans="13:13" x14ac:dyDescent="0.25">
      <c r="M88" t="str">
        <f t="shared" si="1"/>
        <v/>
      </c>
    </row>
    <row r="89" spans="13:13" x14ac:dyDescent="0.25">
      <c r="M89" t="str">
        <f t="shared" si="1"/>
        <v/>
      </c>
    </row>
    <row r="90" spans="13:13" x14ac:dyDescent="0.25">
      <c r="M90" t="str">
        <f t="shared" si="1"/>
        <v/>
      </c>
    </row>
    <row r="91" spans="13:13" x14ac:dyDescent="0.25">
      <c r="M91" t="str">
        <f t="shared" si="1"/>
        <v/>
      </c>
    </row>
    <row r="92" spans="13:13" x14ac:dyDescent="0.25">
      <c r="M92" t="str">
        <f t="shared" si="1"/>
        <v/>
      </c>
    </row>
    <row r="93" spans="13:13" x14ac:dyDescent="0.25">
      <c r="M93" t="str">
        <f t="shared" si="1"/>
        <v/>
      </c>
    </row>
    <row r="94" spans="13:13" x14ac:dyDescent="0.25">
      <c r="M94" t="str">
        <f t="shared" si="1"/>
        <v/>
      </c>
    </row>
    <row r="95" spans="13:13" x14ac:dyDescent="0.25">
      <c r="M95" t="str">
        <f t="shared" si="1"/>
        <v/>
      </c>
    </row>
    <row r="96" spans="13:13" x14ac:dyDescent="0.25">
      <c r="M96" t="str">
        <f t="shared" si="1"/>
        <v/>
      </c>
    </row>
  </sheetData>
  <mergeCells count="1">
    <mergeCell ref="E4:I4"/>
  </mergeCells>
  <pageMargins left="0.3" right="0.2" top="0.4" bottom="0.2"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6" right="0.6" top="0.6" bottom="0.6"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31"/>
  <sheetViews>
    <sheetView zoomScale="115" zoomScaleNormal="115" workbookViewId="0">
      <pane ySplit="1" topLeftCell="A2" activePane="bottomLeft" state="frozen"/>
      <selection pane="bottomLeft"/>
    </sheetView>
  </sheetViews>
  <sheetFormatPr defaultRowHeight="15" x14ac:dyDescent="0.25"/>
  <cols>
    <col min="1" max="1" width="5.85546875" style="1" bestFit="1" customWidth="1"/>
    <col min="2" max="2" width="6.140625" style="1" bestFit="1" customWidth="1"/>
    <col min="3" max="3" width="8.7109375" style="1" bestFit="1" customWidth="1"/>
    <col min="4" max="4" width="38.7109375" bestFit="1" customWidth="1"/>
    <col min="5" max="5" width="12.5703125" style="2" hidden="1" customWidth="1"/>
    <col min="8" max="8" width="12" customWidth="1"/>
    <col min="10" max="10" width="2.42578125" style="47" customWidth="1"/>
  </cols>
  <sheetData>
    <row r="1" spans="1:10" s="2" customFormat="1" x14ac:dyDescent="0.25">
      <c r="A1" s="7" t="s">
        <v>2</v>
      </c>
      <c r="B1" s="7" t="s">
        <v>3</v>
      </c>
      <c r="C1" s="7" t="s">
        <v>169</v>
      </c>
      <c r="D1" s="7" t="s">
        <v>130</v>
      </c>
      <c r="E1" s="7" t="s">
        <v>43</v>
      </c>
      <c r="J1" s="46"/>
    </row>
    <row r="2" spans="1:10" x14ac:dyDescent="0.25">
      <c r="A2" s="3" t="s">
        <v>0</v>
      </c>
      <c r="B2" s="3">
        <v>1</v>
      </c>
      <c r="C2" s="3" t="s">
        <v>4</v>
      </c>
      <c r="D2" s="4" t="s">
        <v>30</v>
      </c>
      <c r="E2" s="5" t="s">
        <v>44</v>
      </c>
    </row>
    <row r="3" spans="1:10" x14ac:dyDescent="0.25">
      <c r="A3" s="3" t="s">
        <v>0</v>
      </c>
      <c r="B3" s="3">
        <v>1</v>
      </c>
      <c r="C3" s="3" t="s">
        <v>4</v>
      </c>
      <c r="D3" s="4" t="s">
        <v>8</v>
      </c>
      <c r="E3" s="5" t="s">
        <v>55</v>
      </c>
    </row>
    <row r="4" spans="1:10" x14ac:dyDescent="0.25">
      <c r="A4" s="3" t="s">
        <v>0</v>
      </c>
      <c r="B4" s="3">
        <v>1</v>
      </c>
      <c r="C4" s="3" t="s">
        <v>4</v>
      </c>
      <c r="D4" s="4" t="s">
        <v>17</v>
      </c>
      <c r="E4" s="5" t="s">
        <v>56</v>
      </c>
    </row>
    <row r="5" spans="1:10" x14ac:dyDescent="0.25">
      <c r="A5" s="3" t="s">
        <v>0</v>
      </c>
      <c r="B5" s="3">
        <v>2</v>
      </c>
      <c r="C5" s="3" t="s">
        <v>4</v>
      </c>
      <c r="D5" s="4" t="s">
        <v>31</v>
      </c>
      <c r="E5" s="5" t="s">
        <v>45</v>
      </c>
    </row>
    <row r="6" spans="1:10" x14ac:dyDescent="0.25">
      <c r="A6" s="3" t="s">
        <v>0</v>
      </c>
      <c r="B6" s="3">
        <v>2</v>
      </c>
      <c r="C6" s="3" t="s">
        <v>4</v>
      </c>
      <c r="D6" s="4" t="s">
        <v>6</v>
      </c>
      <c r="E6" s="5" t="s">
        <v>46</v>
      </c>
    </row>
    <row r="7" spans="1:10" x14ac:dyDescent="0.25">
      <c r="A7" s="3" t="s">
        <v>0</v>
      </c>
      <c r="B7" s="3">
        <v>2</v>
      </c>
      <c r="C7" s="3" t="s">
        <v>4</v>
      </c>
      <c r="D7" s="4" t="s">
        <v>83</v>
      </c>
      <c r="E7" s="5" t="s">
        <v>47</v>
      </c>
    </row>
    <row r="8" spans="1:10" x14ac:dyDescent="0.25">
      <c r="A8" s="3" t="s">
        <v>0</v>
      </c>
      <c r="B8" s="3">
        <v>3</v>
      </c>
      <c r="C8" s="3" t="s">
        <v>4</v>
      </c>
      <c r="D8" s="4" t="s">
        <v>18</v>
      </c>
      <c r="E8" s="5" t="s">
        <v>57</v>
      </c>
    </row>
    <row r="9" spans="1:10" x14ac:dyDescent="0.25">
      <c r="A9" s="3" t="s">
        <v>0</v>
      </c>
      <c r="B9" s="3">
        <v>3</v>
      </c>
      <c r="C9" s="3" t="s">
        <v>5</v>
      </c>
      <c r="D9" s="4" t="s">
        <v>9</v>
      </c>
      <c r="E9" s="5" t="s">
        <v>58</v>
      </c>
    </row>
    <row r="10" spans="1:10" x14ac:dyDescent="0.25">
      <c r="A10" s="3" t="s">
        <v>0</v>
      </c>
      <c r="B10" s="3">
        <v>3</v>
      </c>
      <c r="C10" s="3" t="s">
        <v>5</v>
      </c>
      <c r="D10" s="4" t="s">
        <v>19</v>
      </c>
      <c r="E10" s="5" t="s">
        <v>48</v>
      </c>
    </row>
    <row r="11" spans="1:10" x14ac:dyDescent="0.25">
      <c r="A11" s="3" t="s">
        <v>0</v>
      </c>
      <c r="B11" s="3">
        <v>3</v>
      </c>
      <c r="C11" s="3" t="s">
        <v>5</v>
      </c>
      <c r="D11" s="4" t="s">
        <v>32</v>
      </c>
      <c r="E11" s="5" t="s">
        <v>49</v>
      </c>
    </row>
    <row r="12" spans="1:10" x14ac:dyDescent="0.25">
      <c r="A12" s="3" t="s">
        <v>0</v>
      </c>
      <c r="B12" s="3">
        <v>3</v>
      </c>
      <c r="C12" s="3" t="s">
        <v>5</v>
      </c>
      <c r="D12" s="4" t="s">
        <v>10</v>
      </c>
      <c r="E12" s="5" t="s">
        <v>59</v>
      </c>
    </row>
    <row r="13" spans="1:10" x14ac:dyDescent="0.25">
      <c r="A13" s="3" t="s">
        <v>0</v>
      </c>
      <c r="B13" s="3">
        <v>3</v>
      </c>
      <c r="C13" s="3" t="s">
        <v>5</v>
      </c>
      <c r="D13" s="4" t="s">
        <v>20</v>
      </c>
      <c r="E13" s="5" t="s">
        <v>50</v>
      </c>
    </row>
    <row r="14" spans="1:10" x14ac:dyDescent="0.25">
      <c r="A14" s="3" t="s">
        <v>0</v>
      </c>
      <c r="B14" s="3">
        <v>3</v>
      </c>
      <c r="C14" s="3" t="s">
        <v>5</v>
      </c>
      <c r="D14" s="4" t="s">
        <v>21</v>
      </c>
      <c r="E14" s="5" t="s">
        <v>51</v>
      </c>
    </row>
    <row r="15" spans="1:10" x14ac:dyDescent="0.25">
      <c r="A15" s="3" t="s">
        <v>0</v>
      </c>
      <c r="B15" s="3">
        <v>3</v>
      </c>
      <c r="C15" s="3" t="s">
        <v>5</v>
      </c>
      <c r="D15" s="4" t="s">
        <v>33</v>
      </c>
      <c r="E15" s="5" t="s">
        <v>60</v>
      </c>
    </row>
    <row r="16" spans="1:10" x14ac:dyDescent="0.25">
      <c r="A16" s="3" t="s">
        <v>0</v>
      </c>
      <c r="B16" s="3">
        <v>3</v>
      </c>
      <c r="C16" s="3" t="s">
        <v>5</v>
      </c>
      <c r="D16" s="4" t="s">
        <v>34</v>
      </c>
      <c r="E16" s="5" t="s">
        <v>61</v>
      </c>
    </row>
    <row r="17" spans="1:18" x14ac:dyDescent="0.25">
      <c r="A17" s="3" t="s">
        <v>0</v>
      </c>
      <c r="B17" s="3">
        <v>3</v>
      </c>
      <c r="C17" s="3" t="s">
        <v>5</v>
      </c>
      <c r="D17" s="4" t="s">
        <v>35</v>
      </c>
      <c r="E17" s="5" t="s">
        <v>52</v>
      </c>
    </row>
    <row r="18" spans="1:18" x14ac:dyDescent="0.25">
      <c r="A18" s="3" t="s">
        <v>0</v>
      </c>
      <c r="B18" s="3">
        <v>3</v>
      </c>
      <c r="C18" s="3" t="s">
        <v>5</v>
      </c>
      <c r="D18" s="4" t="s">
        <v>11</v>
      </c>
      <c r="E18" s="5" t="s">
        <v>53</v>
      </c>
    </row>
    <row r="19" spans="1:18" x14ac:dyDescent="0.25">
      <c r="A19" s="3" t="s">
        <v>0</v>
      </c>
      <c r="B19" s="3">
        <v>3</v>
      </c>
      <c r="C19" s="3" t="s">
        <v>5</v>
      </c>
      <c r="D19" s="4" t="s">
        <v>22</v>
      </c>
      <c r="E19" s="5" t="s">
        <v>54</v>
      </c>
    </row>
    <row r="20" spans="1:18" x14ac:dyDescent="0.25">
      <c r="A20" s="3" t="s">
        <v>0</v>
      </c>
      <c r="B20" s="3">
        <v>3</v>
      </c>
      <c r="C20" s="3" t="s">
        <v>5</v>
      </c>
      <c r="D20" s="4" t="s">
        <v>12</v>
      </c>
      <c r="E20" s="6" t="s">
        <v>62</v>
      </c>
    </row>
    <row r="21" spans="1:18" x14ac:dyDescent="0.25">
      <c r="A21" s="3" t="s">
        <v>0</v>
      </c>
      <c r="B21" s="3">
        <v>4</v>
      </c>
      <c r="C21" s="3" t="s">
        <v>4</v>
      </c>
      <c r="D21" s="4" t="s">
        <v>23</v>
      </c>
      <c r="E21" s="6" t="s">
        <v>63</v>
      </c>
    </row>
    <row r="22" spans="1:18" x14ac:dyDescent="0.25">
      <c r="A22" s="3" t="s">
        <v>0</v>
      </c>
      <c r="B22" s="3">
        <v>4</v>
      </c>
      <c r="C22" s="3" t="s">
        <v>5</v>
      </c>
      <c r="D22" s="4" t="s">
        <v>13</v>
      </c>
      <c r="E22" s="6" t="s">
        <v>64</v>
      </c>
    </row>
    <row r="23" spans="1:18" x14ac:dyDescent="0.25">
      <c r="A23" s="3" t="s">
        <v>0</v>
      </c>
      <c r="B23" s="3">
        <v>4</v>
      </c>
      <c r="C23" s="3" t="s">
        <v>5</v>
      </c>
      <c r="D23" s="4" t="s">
        <v>36</v>
      </c>
      <c r="E23" s="6" t="s">
        <v>65</v>
      </c>
    </row>
    <row r="24" spans="1:18" x14ac:dyDescent="0.25">
      <c r="A24" s="3" t="s">
        <v>0</v>
      </c>
      <c r="B24" s="3">
        <v>4</v>
      </c>
      <c r="C24" s="3" t="s">
        <v>5</v>
      </c>
      <c r="D24" s="4" t="s">
        <v>37</v>
      </c>
      <c r="E24" s="6" t="s">
        <v>66</v>
      </c>
    </row>
    <row r="25" spans="1:18" x14ac:dyDescent="0.25">
      <c r="A25" s="3" t="s">
        <v>0</v>
      </c>
      <c r="B25" s="3">
        <v>4</v>
      </c>
      <c r="C25" s="3" t="s">
        <v>5</v>
      </c>
      <c r="D25" s="4" t="s">
        <v>14</v>
      </c>
      <c r="E25" s="6" t="s">
        <v>67</v>
      </c>
    </row>
    <row r="26" spans="1:18" x14ac:dyDescent="0.25">
      <c r="A26" s="3" t="s">
        <v>0</v>
      </c>
      <c r="B26" s="3">
        <v>4</v>
      </c>
      <c r="C26" s="3" t="s">
        <v>5</v>
      </c>
      <c r="D26" s="4" t="s">
        <v>38</v>
      </c>
      <c r="E26" s="6" t="s">
        <v>68</v>
      </c>
    </row>
    <row r="27" spans="1:18" x14ac:dyDescent="0.25">
      <c r="A27" s="3" t="s">
        <v>0</v>
      </c>
      <c r="B27" s="3">
        <v>4</v>
      </c>
      <c r="C27" s="3" t="s">
        <v>5</v>
      </c>
      <c r="D27" s="4" t="s">
        <v>24</v>
      </c>
      <c r="E27" s="6" t="s">
        <v>69</v>
      </c>
    </row>
    <row r="28" spans="1:18" x14ac:dyDescent="0.25">
      <c r="A28" s="3" t="s">
        <v>0</v>
      </c>
      <c r="B28" s="3">
        <v>4</v>
      </c>
      <c r="C28" s="3" t="s">
        <v>5</v>
      </c>
      <c r="D28" s="4" t="s">
        <v>25</v>
      </c>
      <c r="E28" s="6" t="s">
        <v>88</v>
      </c>
    </row>
    <row r="29" spans="1:18" x14ac:dyDescent="0.25">
      <c r="A29" s="3" t="s">
        <v>0</v>
      </c>
      <c r="B29" s="3">
        <v>4</v>
      </c>
      <c r="C29" s="3" t="s">
        <v>5</v>
      </c>
      <c r="D29" s="4" t="s">
        <v>39</v>
      </c>
      <c r="E29" s="6" t="s">
        <v>70</v>
      </c>
      <c r="R29" t="s">
        <v>128</v>
      </c>
    </row>
    <row r="30" spans="1:18" x14ac:dyDescent="0.25">
      <c r="A30" s="3" t="s">
        <v>0</v>
      </c>
      <c r="B30" s="3">
        <v>5</v>
      </c>
      <c r="C30" s="3" t="s">
        <v>4</v>
      </c>
      <c r="D30" s="4" t="s">
        <v>40</v>
      </c>
      <c r="E30" s="6" t="s">
        <v>71</v>
      </c>
      <c r="R30" t="s">
        <v>129</v>
      </c>
    </row>
    <row r="31" spans="1:18" x14ac:dyDescent="0.25">
      <c r="A31" s="3" t="s">
        <v>0</v>
      </c>
      <c r="B31" s="3">
        <v>5</v>
      </c>
      <c r="C31" s="3" t="s">
        <v>4</v>
      </c>
      <c r="D31" s="4" t="s">
        <v>26</v>
      </c>
      <c r="E31" s="6" t="s">
        <v>72</v>
      </c>
    </row>
    <row r="32" spans="1:18" x14ac:dyDescent="0.25">
      <c r="A32" s="3" t="s">
        <v>0</v>
      </c>
      <c r="B32" s="3">
        <v>5</v>
      </c>
      <c r="C32" s="3" t="s">
        <v>5</v>
      </c>
      <c r="D32" s="4" t="s">
        <v>41</v>
      </c>
      <c r="E32" s="6" t="s">
        <v>73</v>
      </c>
      <c r="J32" s="47" t="s">
        <v>122</v>
      </c>
    </row>
    <row r="33" spans="1:10" x14ac:dyDescent="0.25">
      <c r="A33" s="3" t="s">
        <v>0</v>
      </c>
      <c r="B33" s="3">
        <v>5</v>
      </c>
      <c r="C33" s="3" t="s">
        <v>5</v>
      </c>
      <c r="D33" s="4" t="s">
        <v>27</v>
      </c>
      <c r="E33" s="6" t="s">
        <v>74</v>
      </c>
      <c r="J33" s="48" t="s">
        <v>118</v>
      </c>
    </row>
    <row r="34" spans="1:10" x14ac:dyDescent="0.25">
      <c r="A34" s="3" t="s">
        <v>0</v>
      </c>
      <c r="B34" s="3">
        <v>5</v>
      </c>
      <c r="C34" s="3" t="s">
        <v>5</v>
      </c>
      <c r="D34" s="4" t="s">
        <v>42</v>
      </c>
      <c r="E34" s="6" t="s">
        <v>75</v>
      </c>
      <c r="J34" s="48" t="s">
        <v>119</v>
      </c>
    </row>
    <row r="35" spans="1:10" x14ac:dyDescent="0.25">
      <c r="A35" s="3" t="s">
        <v>0</v>
      </c>
      <c r="B35" s="3">
        <v>5</v>
      </c>
      <c r="C35" s="3" t="s">
        <v>5</v>
      </c>
      <c r="D35" s="4" t="s">
        <v>7</v>
      </c>
      <c r="E35" s="6" t="s">
        <v>76</v>
      </c>
      <c r="J35" s="48" t="s">
        <v>120</v>
      </c>
    </row>
    <row r="36" spans="1:10" x14ac:dyDescent="0.25">
      <c r="A36" s="3" t="s">
        <v>0</v>
      </c>
      <c r="B36" s="3">
        <v>5</v>
      </c>
      <c r="C36" s="3" t="s">
        <v>5</v>
      </c>
      <c r="D36" s="4" t="s">
        <v>15</v>
      </c>
      <c r="E36" s="6" t="s">
        <v>77</v>
      </c>
      <c r="J36" s="48" t="s">
        <v>121</v>
      </c>
    </row>
    <row r="37" spans="1:10" x14ac:dyDescent="0.25">
      <c r="A37" s="3" t="s">
        <v>0</v>
      </c>
      <c r="B37" s="3">
        <v>5</v>
      </c>
      <c r="C37" s="3" t="s">
        <v>5</v>
      </c>
      <c r="D37" s="4" t="s">
        <v>28</v>
      </c>
      <c r="E37" s="6" t="s">
        <v>78</v>
      </c>
      <c r="J37" s="48" t="s">
        <v>127</v>
      </c>
    </row>
    <row r="38" spans="1:10" x14ac:dyDescent="0.25">
      <c r="A38" s="3" t="s">
        <v>1</v>
      </c>
      <c r="B38" s="3">
        <v>1</v>
      </c>
      <c r="C38" s="3" t="s">
        <v>4</v>
      </c>
      <c r="D38" s="4" t="s">
        <v>30</v>
      </c>
      <c r="E38" s="6" t="s">
        <v>44</v>
      </c>
    </row>
    <row r="39" spans="1:10" x14ac:dyDescent="0.25">
      <c r="A39" s="3" t="s">
        <v>1</v>
      </c>
      <c r="B39" s="3">
        <v>1</v>
      </c>
      <c r="C39" s="3" t="s">
        <v>4</v>
      </c>
      <c r="D39" s="4" t="s">
        <v>8</v>
      </c>
      <c r="E39" s="6" t="s">
        <v>55</v>
      </c>
    </row>
    <row r="40" spans="1:10" x14ac:dyDescent="0.25">
      <c r="A40" s="3" t="s">
        <v>1</v>
      </c>
      <c r="B40" s="3">
        <v>1</v>
      </c>
      <c r="C40" s="3" t="s">
        <v>4</v>
      </c>
      <c r="D40" s="4" t="s">
        <v>17</v>
      </c>
      <c r="E40" s="6" t="s">
        <v>56</v>
      </c>
    </row>
    <row r="41" spans="1:10" x14ac:dyDescent="0.25">
      <c r="A41" s="3" t="s">
        <v>1</v>
      </c>
      <c r="B41" s="3">
        <v>2</v>
      </c>
      <c r="C41" s="3" t="s">
        <v>4</v>
      </c>
      <c r="D41" s="4" t="s">
        <v>31</v>
      </c>
      <c r="E41" s="6" t="s">
        <v>45</v>
      </c>
    </row>
    <row r="42" spans="1:10" x14ac:dyDescent="0.25">
      <c r="A42" s="3" t="s">
        <v>1</v>
      </c>
      <c r="B42" s="3">
        <v>2</v>
      </c>
      <c r="C42" s="3" t="s">
        <v>4</v>
      </c>
      <c r="D42" s="4" t="s">
        <v>6</v>
      </c>
      <c r="E42" s="6" t="s">
        <v>46</v>
      </c>
    </row>
    <row r="43" spans="1:10" x14ac:dyDescent="0.25">
      <c r="A43" s="3" t="s">
        <v>1</v>
      </c>
      <c r="B43" s="3">
        <v>2</v>
      </c>
      <c r="C43" s="3" t="s">
        <v>4</v>
      </c>
      <c r="D43" s="4" t="s">
        <v>83</v>
      </c>
      <c r="E43" s="6" t="s">
        <v>47</v>
      </c>
    </row>
    <row r="44" spans="1:10" x14ac:dyDescent="0.25">
      <c r="A44" s="3" t="s">
        <v>1</v>
      </c>
      <c r="B44" s="3">
        <v>3</v>
      </c>
      <c r="C44" s="3" t="s">
        <v>4</v>
      </c>
      <c r="D44" s="4" t="s">
        <v>168</v>
      </c>
      <c r="E44" s="6" t="s">
        <v>79</v>
      </c>
    </row>
    <row r="45" spans="1:10" x14ac:dyDescent="0.25">
      <c r="A45" s="3" t="s">
        <v>1</v>
      </c>
      <c r="B45" s="3">
        <v>3</v>
      </c>
      <c r="C45" s="3" t="s">
        <v>5</v>
      </c>
      <c r="D45" s="4" t="s">
        <v>9</v>
      </c>
      <c r="E45" s="6" t="s">
        <v>58</v>
      </c>
    </row>
    <row r="46" spans="1:10" x14ac:dyDescent="0.25">
      <c r="A46" s="3" t="s">
        <v>1</v>
      </c>
      <c r="B46" s="3">
        <v>3</v>
      </c>
      <c r="C46" s="3" t="s">
        <v>5</v>
      </c>
      <c r="D46" s="4" t="s">
        <v>20</v>
      </c>
      <c r="E46" s="6" t="s">
        <v>50</v>
      </c>
    </row>
    <row r="47" spans="1:10" x14ac:dyDescent="0.25">
      <c r="A47" s="3" t="s">
        <v>1</v>
      </c>
      <c r="B47" s="3">
        <v>3</v>
      </c>
      <c r="C47" s="3" t="s">
        <v>5</v>
      </c>
      <c r="D47" s="4" t="s">
        <v>12</v>
      </c>
      <c r="E47" s="6" t="s">
        <v>62</v>
      </c>
    </row>
    <row r="48" spans="1:10" x14ac:dyDescent="0.25">
      <c r="A48" s="3" t="s">
        <v>1</v>
      </c>
      <c r="B48" s="3">
        <v>3</v>
      </c>
      <c r="C48" s="3" t="s">
        <v>5</v>
      </c>
      <c r="D48" s="4" t="s">
        <v>10</v>
      </c>
      <c r="E48" s="6" t="s">
        <v>59</v>
      </c>
    </row>
    <row r="49" spans="1:5" x14ac:dyDescent="0.25">
      <c r="A49" s="3" t="s">
        <v>1</v>
      </c>
      <c r="B49" s="3">
        <v>3</v>
      </c>
      <c r="C49" s="3" t="s">
        <v>5</v>
      </c>
      <c r="D49" s="4" t="s">
        <v>21</v>
      </c>
      <c r="E49" s="6" t="s">
        <v>51</v>
      </c>
    </row>
    <row r="50" spans="1:5" x14ac:dyDescent="0.25">
      <c r="A50" s="3" t="s">
        <v>1</v>
      </c>
      <c r="B50" s="3">
        <v>3</v>
      </c>
      <c r="C50" s="3" t="s">
        <v>5</v>
      </c>
      <c r="D50" s="4" t="s">
        <v>33</v>
      </c>
      <c r="E50" s="6" t="s">
        <v>60</v>
      </c>
    </row>
    <row r="51" spans="1:5" x14ac:dyDescent="0.25">
      <c r="A51" s="3" t="s">
        <v>1</v>
      </c>
      <c r="B51" s="3">
        <v>3</v>
      </c>
      <c r="C51" s="3" t="s">
        <v>5</v>
      </c>
      <c r="D51" s="4" t="s">
        <v>34</v>
      </c>
      <c r="E51" s="6" t="s">
        <v>61</v>
      </c>
    </row>
    <row r="52" spans="1:5" x14ac:dyDescent="0.25">
      <c r="A52" s="3" t="s">
        <v>1</v>
      </c>
      <c r="B52" s="3">
        <v>3</v>
      </c>
      <c r="C52" s="3" t="s">
        <v>5</v>
      </c>
      <c r="D52" s="4" t="s">
        <v>35</v>
      </c>
      <c r="E52" s="6" t="s">
        <v>52</v>
      </c>
    </row>
    <row r="53" spans="1:5" x14ac:dyDescent="0.25">
      <c r="A53" s="3" t="s">
        <v>1</v>
      </c>
      <c r="B53" s="3">
        <v>3</v>
      </c>
      <c r="C53" s="3" t="s">
        <v>5</v>
      </c>
      <c r="D53" s="4" t="s">
        <v>11</v>
      </c>
      <c r="E53" s="6" t="s">
        <v>53</v>
      </c>
    </row>
    <row r="54" spans="1:5" x14ac:dyDescent="0.25">
      <c r="A54" s="3" t="s">
        <v>1</v>
      </c>
      <c r="B54" s="3">
        <v>3</v>
      </c>
      <c r="C54" s="3" t="s">
        <v>5</v>
      </c>
      <c r="D54" s="4" t="s">
        <v>22</v>
      </c>
      <c r="E54" s="6" t="s">
        <v>54</v>
      </c>
    </row>
    <row r="55" spans="1:5" x14ac:dyDescent="0.25">
      <c r="A55" s="3" t="s">
        <v>1</v>
      </c>
      <c r="B55" s="3">
        <v>3</v>
      </c>
      <c r="C55" s="3" t="s">
        <v>5</v>
      </c>
      <c r="D55" s="4" t="s">
        <v>16</v>
      </c>
      <c r="E55" s="6" t="s">
        <v>80</v>
      </c>
    </row>
    <row r="56" spans="1:5" x14ac:dyDescent="0.25">
      <c r="A56" s="3" t="s">
        <v>1</v>
      </c>
      <c r="B56" s="3">
        <v>4</v>
      </c>
      <c r="C56" s="3" t="s">
        <v>4</v>
      </c>
      <c r="D56" s="4" t="s">
        <v>29</v>
      </c>
      <c r="E56" s="6" t="s">
        <v>81</v>
      </c>
    </row>
    <row r="57" spans="1:5" x14ac:dyDescent="0.25">
      <c r="A57" s="3" t="s">
        <v>1</v>
      </c>
      <c r="B57" s="3">
        <v>4</v>
      </c>
      <c r="C57" s="3" t="s">
        <v>5</v>
      </c>
      <c r="D57" s="4" t="s">
        <v>13</v>
      </c>
      <c r="E57" s="6" t="s">
        <v>64</v>
      </c>
    </row>
    <row r="58" spans="1:5" x14ac:dyDescent="0.25">
      <c r="A58" s="3" t="s">
        <v>1</v>
      </c>
      <c r="B58" s="3">
        <v>4</v>
      </c>
      <c r="C58" s="3" t="s">
        <v>5</v>
      </c>
      <c r="D58" s="4" t="s">
        <v>36</v>
      </c>
      <c r="E58" s="6" t="s">
        <v>65</v>
      </c>
    </row>
    <row r="59" spans="1:5" x14ac:dyDescent="0.25">
      <c r="A59" s="3" t="s">
        <v>1</v>
      </c>
      <c r="B59" s="3">
        <v>4</v>
      </c>
      <c r="C59" s="3" t="s">
        <v>5</v>
      </c>
      <c r="D59" s="4" t="s">
        <v>37</v>
      </c>
      <c r="E59" s="6" t="s">
        <v>66</v>
      </c>
    </row>
    <row r="60" spans="1:5" x14ac:dyDescent="0.25">
      <c r="A60" s="3" t="s">
        <v>1</v>
      </c>
      <c r="B60" s="3">
        <v>4</v>
      </c>
      <c r="C60" s="3" t="s">
        <v>5</v>
      </c>
      <c r="D60" s="4" t="s">
        <v>14</v>
      </c>
      <c r="E60" s="6" t="s">
        <v>67</v>
      </c>
    </row>
    <row r="61" spans="1:5" x14ac:dyDescent="0.25">
      <c r="A61" s="3" t="s">
        <v>1</v>
      </c>
      <c r="B61" s="3">
        <v>4</v>
      </c>
      <c r="C61" s="3" t="s">
        <v>5</v>
      </c>
      <c r="D61" s="4" t="s">
        <v>38</v>
      </c>
      <c r="E61" s="6" t="s">
        <v>68</v>
      </c>
    </row>
    <row r="62" spans="1:5" x14ac:dyDescent="0.25">
      <c r="A62" s="3" t="s">
        <v>1</v>
      </c>
      <c r="B62" s="3">
        <v>4</v>
      </c>
      <c r="C62" s="3" t="s">
        <v>5</v>
      </c>
      <c r="D62" s="4" t="s">
        <v>24</v>
      </c>
      <c r="E62" s="6" t="s">
        <v>69</v>
      </c>
    </row>
    <row r="63" spans="1:5" x14ac:dyDescent="0.25">
      <c r="A63" s="3" t="s">
        <v>1</v>
      </c>
      <c r="B63" s="3">
        <v>4</v>
      </c>
      <c r="C63" s="3" t="s">
        <v>5</v>
      </c>
      <c r="D63" s="4" t="s">
        <v>25</v>
      </c>
      <c r="E63" s="6" t="s">
        <v>88</v>
      </c>
    </row>
    <row r="64" spans="1:5" x14ac:dyDescent="0.25">
      <c r="A64" s="3" t="s">
        <v>1</v>
      </c>
      <c r="B64" s="3">
        <v>4</v>
      </c>
      <c r="C64" s="3" t="s">
        <v>5</v>
      </c>
      <c r="D64" s="4" t="s">
        <v>39</v>
      </c>
      <c r="E64" s="6" t="s">
        <v>70</v>
      </c>
    </row>
    <row r="65" spans="1:5" x14ac:dyDescent="0.25">
      <c r="A65" s="3" t="s">
        <v>1</v>
      </c>
      <c r="B65" s="3">
        <v>5</v>
      </c>
      <c r="C65" s="3" t="s">
        <v>4</v>
      </c>
      <c r="D65" s="4" t="s">
        <v>28</v>
      </c>
      <c r="E65" s="6" t="s">
        <v>78</v>
      </c>
    </row>
    <row r="66" spans="1:5" x14ac:dyDescent="0.25">
      <c r="A66" s="3" t="s">
        <v>1</v>
      </c>
      <c r="B66" s="3">
        <v>5</v>
      </c>
      <c r="C66" s="3" t="s">
        <v>4</v>
      </c>
      <c r="D66" s="4" t="s">
        <v>26</v>
      </c>
      <c r="E66" s="6" t="s">
        <v>72</v>
      </c>
    </row>
    <row r="67" spans="1:5" x14ac:dyDescent="0.25">
      <c r="A67" s="3" t="s">
        <v>1</v>
      </c>
      <c r="B67" s="3">
        <v>5</v>
      </c>
      <c r="C67" s="3" t="s">
        <v>5</v>
      </c>
      <c r="D67" s="4" t="s">
        <v>41</v>
      </c>
      <c r="E67" s="6" t="s">
        <v>73</v>
      </c>
    </row>
    <row r="68" spans="1:5" x14ac:dyDescent="0.25">
      <c r="A68" s="3" t="s">
        <v>1</v>
      </c>
      <c r="B68" s="3">
        <v>5</v>
      </c>
      <c r="C68" s="3" t="s">
        <v>5</v>
      </c>
      <c r="D68" s="4" t="s">
        <v>27</v>
      </c>
      <c r="E68" s="6" t="s">
        <v>74</v>
      </c>
    </row>
    <row r="69" spans="1:5" x14ac:dyDescent="0.25">
      <c r="A69" s="3" t="s">
        <v>1</v>
      </c>
      <c r="B69" s="3">
        <v>5</v>
      </c>
      <c r="C69" s="3" t="s">
        <v>5</v>
      </c>
      <c r="D69" s="4" t="s">
        <v>42</v>
      </c>
      <c r="E69" s="6" t="s">
        <v>75</v>
      </c>
    </row>
    <row r="70" spans="1:5" x14ac:dyDescent="0.25">
      <c r="A70" s="3" t="s">
        <v>1</v>
      </c>
      <c r="B70" s="3">
        <v>5</v>
      </c>
      <c r="C70" s="3" t="s">
        <v>5</v>
      </c>
      <c r="D70" s="4" t="s">
        <v>7</v>
      </c>
      <c r="E70" s="6" t="s">
        <v>76</v>
      </c>
    </row>
    <row r="71" spans="1:5" x14ac:dyDescent="0.25">
      <c r="A71" s="3" t="s">
        <v>1</v>
      </c>
      <c r="B71" s="3">
        <v>5</v>
      </c>
      <c r="C71" s="3" t="s">
        <v>5</v>
      </c>
      <c r="D71" s="4" t="s">
        <v>15</v>
      </c>
      <c r="E71" s="6" t="s">
        <v>77</v>
      </c>
    </row>
    <row r="72" spans="1:5" x14ac:dyDescent="0.25">
      <c r="A72" s="3" t="s">
        <v>91</v>
      </c>
      <c r="B72" s="3">
        <v>1</v>
      </c>
      <c r="C72" s="3" t="s">
        <v>4</v>
      </c>
      <c r="D72" s="4" t="s">
        <v>30</v>
      </c>
      <c r="E72" s="6" t="s">
        <v>44</v>
      </c>
    </row>
    <row r="73" spans="1:5" x14ac:dyDescent="0.25">
      <c r="A73" s="3" t="s">
        <v>91</v>
      </c>
      <c r="B73" s="3">
        <v>1</v>
      </c>
      <c r="C73" s="3" t="s">
        <v>4</v>
      </c>
      <c r="D73" s="4" t="s">
        <v>8</v>
      </c>
      <c r="E73" s="6" t="s">
        <v>55</v>
      </c>
    </row>
    <row r="74" spans="1:5" x14ac:dyDescent="0.25">
      <c r="A74" s="3" t="s">
        <v>91</v>
      </c>
      <c r="B74" s="3">
        <v>1</v>
      </c>
      <c r="C74" s="3" t="s">
        <v>4</v>
      </c>
      <c r="D74" s="4" t="s">
        <v>17</v>
      </c>
      <c r="E74" s="6" t="s">
        <v>56</v>
      </c>
    </row>
    <row r="75" spans="1:5" x14ac:dyDescent="0.25">
      <c r="A75" s="3" t="s">
        <v>91</v>
      </c>
      <c r="B75" s="3">
        <v>2</v>
      </c>
      <c r="C75" s="3" t="s">
        <v>4</v>
      </c>
      <c r="D75" s="4" t="s">
        <v>31</v>
      </c>
      <c r="E75" s="6" t="s">
        <v>45</v>
      </c>
    </row>
    <row r="76" spans="1:5" x14ac:dyDescent="0.25">
      <c r="A76" s="3" t="s">
        <v>91</v>
      </c>
      <c r="B76" s="3">
        <v>2</v>
      </c>
      <c r="C76" s="3" t="s">
        <v>4</v>
      </c>
      <c r="D76" s="4" t="s">
        <v>21</v>
      </c>
      <c r="E76" s="6" t="s">
        <v>51</v>
      </c>
    </row>
    <row r="77" spans="1:5" x14ac:dyDescent="0.25">
      <c r="A77" s="3" t="s">
        <v>91</v>
      </c>
      <c r="B77" s="3">
        <v>2</v>
      </c>
      <c r="C77" s="3" t="s">
        <v>4</v>
      </c>
      <c r="D77" s="4" t="s">
        <v>83</v>
      </c>
      <c r="E77" s="6" t="s">
        <v>47</v>
      </c>
    </row>
    <row r="78" spans="1:5" x14ac:dyDescent="0.25">
      <c r="A78" s="3" t="s">
        <v>91</v>
      </c>
      <c r="B78" s="3">
        <v>3</v>
      </c>
      <c r="C78" s="3" t="s">
        <v>4</v>
      </c>
      <c r="D78" s="4" t="s">
        <v>92</v>
      </c>
      <c r="E78" s="6" t="s">
        <v>93</v>
      </c>
    </row>
    <row r="79" spans="1:5" x14ac:dyDescent="0.25">
      <c r="A79" s="3" t="s">
        <v>91</v>
      </c>
      <c r="B79" s="3">
        <v>3</v>
      </c>
      <c r="C79" s="3" t="s">
        <v>5</v>
      </c>
      <c r="D79" s="4" t="s">
        <v>9</v>
      </c>
      <c r="E79" s="6" t="s">
        <v>58</v>
      </c>
    </row>
    <row r="80" spans="1:5" x14ac:dyDescent="0.25">
      <c r="A80" s="3" t="s">
        <v>91</v>
      </c>
      <c r="B80" s="3">
        <v>3</v>
      </c>
      <c r="C80" s="3" t="s">
        <v>5</v>
      </c>
      <c r="D80" s="4" t="s">
        <v>20</v>
      </c>
      <c r="E80" s="6" t="s">
        <v>50</v>
      </c>
    </row>
    <row r="81" spans="1:5" x14ac:dyDescent="0.25">
      <c r="A81" s="3" t="s">
        <v>91</v>
      </c>
      <c r="B81" s="3">
        <v>3</v>
      </c>
      <c r="C81" s="3" t="s">
        <v>5</v>
      </c>
      <c r="D81" s="4" t="s">
        <v>12</v>
      </c>
      <c r="E81" s="6" t="s">
        <v>62</v>
      </c>
    </row>
    <row r="82" spans="1:5" x14ac:dyDescent="0.25">
      <c r="A82" s="3" t="s">
        <v>91</v>
      </c>
      <c r="B82" s="3">
        <v>3</v>
      </c>
      <c r="C82" s="3" t="s">
        <v>5</v>
      </c>
      <c r="D82" s="4" t="s">
        <v>10</v>
      </c>
      <c r="E82" s="6" t="s">
        <v>59</v>
      </c>
    </row>
    <row r="83" spans="1:5" x14ac:dyDescent="0.25">
      <c r="A83" s="3" t="s">
        <v>91</v>
      </c>
      <c r="B83" s="3">
        <v>3</v>
      </c>
      <c r="C83" s="3" t="s">
        <v>5</v>
      </c>
      <c r="D83" s="4" t="s">
        <v>33</v>
      </c>
      <c r="E83" s="6" t="s">
        <v>60</v>
      </c>
    </row>
    <row r="84" spans="1:5" x14ac:dyDescent="0.25">
      <c r="A84" s="3" t="s">
        <v>91</v>
      </c>
      <c r="B84" s="3">
        <v>3</v>
      </c>
      <c r="C84" s="3" t="s">
        <v>5</v>
      </c>
      <c r="D84" s="4" t="s">
        <v>34</v>
      </c>
      <c r="E84" s="6" t="s">
        <v>61</v>
      </c>
    </row>
    <row r="85" spans="1:5" x14ac:dyDescent="0.25">
      <c r="A85" s="3" t="s">
        <v>91</v>
      </c>
      <c r="B85" s="3">
        <v>3</v>
      </c>
      <c r="C85" s="3" t="s">
        <v>5</v>
      </c>
      <c r="D85" s="4" t="s">
        <v>35</v>
      </c>
      <c r="E85" s="6" t="s">
        <v>52</v>
      </c>
    </row>
    <row r="86" spans="1:5" x14ac:dyDescent="0.25">
      <c r="A86" s="3" t="s">
        <v>91</v>
      </c>
      <c r="B86" s="3">
        <v>3</v>
      </c>
      <c r="C86" s="3" t="s">
        <v>5</v>
      </c>
      <c r="D86" s="4" t="s">
        <v>11</v>
      </c>
      <c r="E86" s="6" t="s">
        <v>53</v>
      </c>
    </row>
    <row r="87" spans="1:5" x14ac:dyDescent="0.25">
      <c r="A87" s="3" t="s">
        <v>91</v>
      </c>
      <c r="B87" s="3">
        <v>3</v>
      </c>
      <c r="C87" s="3" t="s">
        <v>5</v>
      </c>
      <c r="D87" s="4" t="s">
        <v>22</v>
      </c>
      <c r="E87" s="6" t="s">
        <v>54</v>
      </c>
    </row>
    <row r="88" spans="1:5" x14ac:dyDescent="0.25">
      <c r="A88" s="3" t="s">
        <v>91</v>
      </c>
      <c r="B88" s="3">
        <v>3</v>
      </c>
      <c r="C88" s="3" t="s">
        <v>5</v>
      </c>
      <c r="D88" s="4" t="s">
        <v>16</v>
      </c>
      <c r="E88" s="6" t="s">
        <v>80</v>
      </c>
    </row>
    <row r="89" spans="1:5" x14ac:dyDescent="0.25">
      <c r="A89" s="3" t="s">
        <v>91</v>
      </c>
      <c r="B89" s="3">
        <v>4</v>
      </c>
      <c r="C89" s="3" t="s">
        <v>4</v>
      </c>
      <c r="D89" s="4" t="s">
        <v>39</v>
      </c>
      <c r="E89" s="6" t="s">
        <v>70</v>
      </c>
    </row>
    <row r="90" spans="1:5" x14ac:dyDescent="0.25">
      <c r="A90" s="3" t="s">
        <v>91</v>
      </c>
      <c r="B90" s="3">
        <v>4</v>
      </c>
      <c r="C90" s="3" t="s">
        <v>5</v>
      </c>
      <c r="D90" s="4" t="s">
        <v>13</v>
      </c>
      <c r="E90" s="6" t="s">
        <v>64</v>
      </c>
    </row>
    <row r="91" spans="1:5" x14ac:dyDescent="0.25">
      <c r="A91" s="3" t="s">
        <v>91</v>
      </c>
      <c r="B91" s="3">
        <v>4</v>
      </c>
      <c r="C91" s="3" t="s">
        <v>5</v>
      </c>
      <c r="D91" s="4" t="s">
        <v>36</v>
      </c>
      <c r="E91" s="6" t="s">
        <v>65</v>
      </c>
    </row>
    <row r="92" spans="1:5" x14ac:dyDescent="0.25">
      <c r="A92" s="3" t="s">
        <v>91</v>
      </c>
      <c r="B92" s="3">
        <v>4</v>
      </c>
      <c r="C92" s="3" t="s">
        <v>5</v>
      </c>
      <c r="D92" s="4" t="s">
        <v>37</v>
      </c>
      <c r="E92" s="6" t="s">
        <v>66</v>
      </c>
    </row>
    <row r="93" spans="1:5" x14ac:dyDescent="0.25">
      <c r="A93" s="3" t="s">
        <v>91</v>
      </c>
      <c r="B93" s="3">
        <v>4</v>
      </c>
      <c r="C93" s="3" t="s">
        <v>5</v>
      </c>
      <c r="D93" s="4" t="s">
        <v>14</v>
      </c>
      <c r="E93" s="6" t="s">
        <v>67</v>
      </c>
    </row>
    <row r="94" spans="1:5" x14ac:dyDescent="0.25">
      <c r="A94" s="3" t="s">
        <v>91</v>
      </c>
      <c r="B94" s="3">
        <v>4</v>
      </c>
      <c r="C94" s="3" t="s">
        <v>5</v>
      </c>
      <c r="D94" s="4" t="s">
        <v>38</v>
      </c>
      <c r="E94" s="6" t="s">
        <v>68</v>
      </c>
    </row>
    <row r="95" spans="1:5" x14ac:dyDescent="0.25">
      <c r="A95" s="3" t="s">
        <v>91</v>
      </c>
      <c r="B95" s="3">
        <v>4</v>
      </c>
      <c r="C95" s="3" t="s">
        <v>5</v>
      </c>
      <c r="D95" s="4" t="s">
        <v>24</v>
      </c>
      <c r="E95" s="6" t="s">
        <v>69</v>
      </c>
    </row>
    <row r="96" spans="1:5" x14ac:dyDescent="0.25">
      <c r="A96" s="3" t="s">
        <v>91</v>
      </c>
      <c r="B96" s="3">
        <v>4</v>
      </c>
      <c r="C96" s="3" t="s">
        <v>5</v>
      </c>
      <c r="D96" s="4" t="s">
        <v>25</v>
      </c>
      <c r="E96" s="6" t="s">
        <v>88</v>
      </c>
    </row>
    <row r="97" spans="1:5" x14ac:dyDescent="0.25">
      <c r="A97" s="3" t="s">
        <v>91</v>
      </c>
      <c r="B97" s="3">
        <v>4</v>
      </c>
      <c r="C97" s="3" t="s">
        <v>4</v>
      </c>
      <c r="D97" s="4" t="s">
        <v>28</v>
      </c>
      <c r="E97" s="6" t="s">
        <v>78</v>
      </c>
    </row>
    <row r="98" spans="1:5" x14ac:dyDescent="0.25">
      <c r="A98" s="3" t="s">
        <v>91</v>
      </c>
      <c r="B98" s="3">
        <v>5</v>
      </c>
      <c r="C98" s="3" t="s">
        <v>4</v>
      </c>
      <c r="D98" s="4" t="s">
        <v>26</v>
      </c>
      <c r="E98" s="6" t="s">
        <v>72</v>
      </c>
    </row>
    <row r="99" spans="1:5" x14ac:dyDescent="0.25">
      <c r="A99" s="3" t="s">
        <v>91</v>
      </c>
      <c r="B99" s="3">
        <v>5</v>
      </c>
      <c r="C99" s="3" t="s">
        <v>5</v>
      </c>
      <c r="D99" s="4" t="s">
        <v>41</v>
      </c>
      <c r="E99" s="6" t="s">
        <v>73</v>
      </c>
    </row>
    <row r="100" spans="1:5" x14ac:dyDescent="0.25">
      <c r="A100" s="3" t="s">
        <v>91</v>
      </c>
      <c r="B100" s="3">
        <v>5</v>
      </c>
      <c r="C100" s="3" t="s">
        <v>5</v>
      </c>
      <c r="D100" s="4" t="s">
        <v>27</v>
      </c>
      <c r="E100" s="6" t="s">
        <v>74</v>
      </c>
    </row>
    <row r="101" spans="1:5" x14ac:dyDescent="0.25">
      <c r="A101" s="3" t="s">
        <v>91</v>
      </c>
      <c r="B101" s="3">
        <v>5</v>
      </c>
      <c r="C101" s="3" t="s">
        <v>5</v>
      </c>
      <c r="D101" s="4" t="s">
        <v>42</v>
      </c>
      <c r="E101" s="6" t="s">
        <v>75</v>
      </c>
    </row>
    <row r="102" spans="1:5" x14ac:dyDescent="0.25">
      <c r="A102" s="3" t="s">
        <v>91</v>
      </c>
      <c r="B102" s="3">
        <v>5</v>
      </c>
      <c r="C102" s="3" t="s">
        <v>5</v>
      </c>
      <c r="D102" s="4" t="s">
        <v>7</v>
      </c>
      <c r="E102" s="6" t="s">
        <v>76</v>
      </c>
    </row>
    <row r="103" spans="1:5" x14ac:dyDescent="0.25">
      <c r="A103" s="3" t="s">
        <v>91</v>
      </c>
      <c r="B103" s="3">
        <v>5</v>
      </c>
      <c r="C103" s="3" t="s">
        <v>5</v>
      </c>
      <c r="D103" s="4" t="s">
        <v>15</v>
      </c>
      <c r="E103" s="6" t="s">
        <v>77</v>
      </c>
    </row>
    <row r="104" spans="1:5" x14ac:dyDescent="0.25">
      <c r="A104" s="3" t="s">
        <v>82</v>
      </c>
      <c r="B104" s="3">
        <v>1</v>
      </c>
      <c r="C104" s="3" t="s">
        <v>4</v>
      </c>
      <c r="D104" s="4" t="s">
        <v>30</v>
      </c>
      <c r="E104" s="6" t="s">
        <v>44</v>
      </c>
    </row>
    <row r="105" spans="1:5" x14ac:dyDescent="0.25">
      <c r="A105" s="3" t="s">
        <v>82</v>
      </c>
      <c r="B105" s="3">
        <v>1</v>
      </c>
      <c r="C105" s="3" t="s">
        <v>4</v>
      </c>
      <c r="D105" s="4" t="s">
        <v>8</v>
      </c>
      <c r="E105" s="6" t="s">
        <v>55</v>
      </c>
    </row>
    <row r="106" spans="1:5" x14ac:dyDescent="0.25">
      <c r="A106" s="3" t="s">
        <v>82</v>
      </c>
      <c r="B106" s="3">
        <v>1</v>
      </c>
      <c r="C106" s="3" t="s">
        <v>4</v>
      </c>
      <c r="D106" s="4" t="s">
        <v>17</v>
      </c>
      <c r="E106" s="6" t="s">
        <v>56</v>
      </c>
    </row>
    <row r="107" spans="1:5" x14ac:dyDescent="0.25">
      <c r="A107" s="3" t="s">
        <v>82</v>
      </c>
      <c r="B107" s="3">
        <v>2</v>
      </c>
      <c r="C107" s="3" t="s">
        <v>4</v>
      </c>
      <c r="D107" s="4" t="s">
        <v>31</v>
      </c>
      <c r="E107" s="6" t="s">
        <v>45</v>
      </c>
    </row>
    <row r="108" spans="1:5" x14ac:dyDescent="0.25">
      <c r="A108" s="3" t="s">
        <v>82</v>
      </c>
      <c r="B108" s="3">
        <v>2</v>
      </c>
      <c r="C108" s="3" t="s">
        <v>4</v>
      </c>
      <c r="D108" s="4" t="s">
        <v>83</v>
      </c>
      <c r="E108" s="6" t="s">
        <v>47</v>
      </c>
    </row>
    <row r="109" spans="1:5" x14ac:dyDescent="0.25">
      <c r="A109" s="3" t="s">
        <v>82</v>
      </c>
      <c r="B109" s="3">
        <v>3</v>
      </c>
      <c r="C109" s="3" t="s">
        <v>4</v>
      </c>
      <c r="D109" s="4" t="s">
        <v>84</v>
      </c>
      <c r="E109" s="6" t="s">
        <v>85</v>
      </c>
    </row>
    <row r="110" spans="1:5" x14ac:dyDescent="0.25">
      <c r="A110" s="3" t="s">
        <v>82</v>
      </c>
      <c r="B110" s="3">
        <v>3</v>
      </c>
      <c r="C110" s="3" t="s">
        <v>5</v>
      </c>
      <c r="D110" s="4" t="s">
        <v>9</v>
      </c>
      <c r="E110" s="5" t="s">
        <v>58</v>
      </c>
    </row>
    <row r="111" spans="1:5" x14ac:dyDescent="0.25">
      <c r="A111" s="3" t="s">
        <v>82</v>
      </c>
      <c r="B111" s="3">
        <v>3</v>
      </c>
      <c r="C111" s="3" t="s">
        <v>5</v>
      </c>
      <c r="D111" s="4" t="s">
        <v>20</v>
      </c>
      <c r="E111" s="6" t="s">
        <v>50</v>
      </c>
    </row>
    <row r="112" spans="1:5" x14ac:dyDescent="0.25">
      <c r="A112" s="3" t="s">
        <v>82</v>
      </c>
      <c r="B112" s="3">
        <v>3</v>
      </c>
      <c r="C112" s="3" t="s">
        <v>5</v>
      </c>
      <c r="D112" s="4" t="s">
        <v>12</v>
      </c>
      <c r="E112" s="6" t="s">
        <v>62</v>
      </c>
    </row>
    <row r="113" spans="1:5" x14ac:dyDescent="0.25">
      <c r="A113" s="3" t="s">
        <v>82</v>
      </c>
      <c r="B113" s="3">
        <v>3</v>
      </c>
      <c r="C113" s="3" t="s">
        <v>5</v>
      </c>
      <c r="D113" s="4" t="s">
        <v>10</v>
      </c>
      <c r="E113" s="6" t="s">
        <v>59</v>
      </c>
    </row>
    <row r="114" spans="1:5" x14ac:dyDescent="0.25">
      <c r="A114" s="3" t="s">
        <v>82</v>
      </c>
      <c r="B114" s="3">
        <v>3</v>
      </c>
      <c r="C114" s="3" t="s">
        <v>5</v>
      </c>
      <c r="D114" s="4" t="s">
        <v>21</v>
      </c>
      <c r="E114" s="5" t="s">
        <v>51</v>
      </c>
    </row>
    <row r="115" spans="1:5" x14ac:dyDescent="0.25">
      <c r="A115" s="3" t="s">
        <v>82</v>
      </c>
      <c r="B115" s="3">
        <v>3</v>
      </c>
      <c r="C115" s="3" t="s">
        <v>5</v>
      </c>
      <c r="D115" s="4" t="s">
        <v>33</v>
      </c>
      <c r="E115" s="5" t="s">
        <v>60</v>
      </c>
    </row>
    <row r="116" spans="1:5" x14ac:dyDescent="0.25">
      <c r="A116" s="3" t="s">
        <v>82</v>
      </c>
      <c r="B116" s="3">
        <v>3</v>
      </c>
      <c r="C116" s="3" t="s">
        <v>5</v>
      </c>
      <c r="D116" s="4" t="s">
        <v>34</v>
      </c>
      <c r="E116" s="5" t="s">
        <v>61</v>
      </c>
    </row>
    <row r="117" spans="1:5" x14ac:dyDescent="0.25">
      <c r="A117" s="3" t="s">
        <v>82</v>
      </c>
      <c r="B117" s="3">
        <v>3</v>
      </c>
      <c r="C117" s="3" t="s">
        <v>5</v>
      </c>
      <c r="D117" s="4" t="s">
        <v>35</v>
      </c>
      <c r="E117" s="5" t="s">
        <v>52</v>
      </c>
    </row>
    <row r="118" spans="1:5" x14ac:dyDescent="0.25">
      <c r="A118" s="3" t="s">
        <v>82</v>
      </c>
      <c r="B118" s="3">
        <v>3</v>
      </c>
      <c r="C118" s="3" t="s">
        <v>5</v>
      </c>
      <c r="D118" s="4" t="s">
        <v>11</v>
      </c>
      <c r="E118" s="5" t="s">
        <v>53</v>
      </c>
    </row>
    <row r="119" spans="1:5" x14ac:dyDescent="0.25">
      <c r="A119" s="3" t="s">
        <v>82</v>
      </c>
      <c r="B119" s="3">
        <v>3</v>
      </c>
      <c r="C119" s="3" t="s">
        <v>5</v>
      </c>
      <c r="D119" s="4" t="s">
        <v>22</v>
      </c>
      <c r="E119" s="5" t="s">
        <v>54</v>
      </c>
    </row>
    <row r="120" spans="1:5" x14ac:dyDescent="0.25">
      <c r="A120" s="3" t="s">
        <v>82</v>
      </c>
      <c r="B120" s="3">
        <v>3</v>
      </c>
      <c r="C120" s="3" t="s">
        <v>5</v>
      </c>
      <c r="D120" s="4" t="s">
        <v>16</v>
      </c>
      <c r="E120" s="6" t="s">
        <v>80</v>
      </c>
    </row>
    <row r="121" spans="1:5" x14ac:dyDescent="0.25">
      <c r="A121" s="3" t="s">
        <v>82</v>
      </c>
      <c r="B121" s="3">
        <v>4</v>
      </c>
      <c r="C121" s="3" t="s">
        <v>4</v>
      </c>
      <c r="D121" s="4" t="s">
        <v>86</v>
      </c>
      <c r="E121" s="6" t="s">
        <v>87</v>
      </c>
    </row>
    <row r="122" spans="1:5" x14ac:dyDescent="0.25">
      <c r="A122" s="3" t="s">
        <v>82</v>
      </c>
      <c r="B122" s="3">
        <v>4</v>
      </c>
      <c r="C122" s="3" t="s">
        <v>5</v>
      </c>
      <c r="D122" s="4" t="s">
        <v>13</v>
      </c>
      <c r="E122" s="6" t="s">
        <v>64</v>
      </c>
    </row>
    <row r="123" spans="1:5" x14ac:dyDescent="0.25">
      <c r="A123" s="3" t="s">
        <v>82</v>
      </c>
      <c r="B123" s="3">
        <v>4</v>
      </c>
      <c r="C123" s="3" t="s">
        <v>5</v>
      </c>
      <c r="D123" s="4" t="s">
        <v>36</v>
      </c>
      <c r="E123" s="6" t="s">
        <v>65</v>
      </c>
    </row>
    <row r="124" spans="1:5" x14ac:dyDescent="0.25">
      <c r="A124" s="3" t="s">
        <v>82</v>
      </c>
      <c r="B124" s="3">
        <v>4</v>
      </c>
      <c r="C124" s="3" t="s">
        <v>5</v>
      </c>
      <c r="D124" s="4" t="s">
        <v>37</v>
      </c>
      <c r="E124" s="6" t="s">
        <v>66</v>
      </c>
    </row>
    <row r="125" spans="1:5" x14ac:dyDescent="0.25">
      <c r="A125" s="3" t="s">
        <v>82</v>
      </c>
      <c r="B125" s="3">
        <v>4</v>
      </c>
      <c r="C125" s="3" t="s">
        <v>5</v>
      </c>
      <c r="D125" s="4" t="s">
        <v>14</v>
      </c>
      <c r="E125" s="6" t="s">
        <v>67</v>
      </c>
    </row>
    <row r="126" spans="1:5" x14ac:dyDescent="0.25">
      <c r="A126" s="3" t="s">
        <v>82</v>
      </c>
      <c r="B126" s="3">
        <v>4</v>
      </c>
      <c r="C126" s="3" t="s">
        <v>5</v>
      </c>
      <c r="D126" s="4" t="s">
        <v>24</v>
      </c>
      <c r="E126" s="6" t="s">
        <v>69</v>
      </c>
    </row>
    <row r="127" spans="1:5" x14ac:dyDescent="0.25">
      <c r="A127" s="3" t="s">
        <v>82</v>
      </c>
      <c r="B127" s="3">
        <v>4</v>
      </c>
      <c r="C127" s="3" t="s">
        <v>5</v>
      </c>
      <c r="D127" s="4" t="s">
        <v>25</v>
      </c>
      <c r="E127" s="6" t="s">
        <v>88</v>
      </c>
    </row>
    <row r="128" spans="1:5" x14ac:dyDescent="0.25">
      <c r="A128" s="3" t="s">
        <v>82</v>
      </c>
      <c r="B128" s="3">
        <v>4</v>
      </c>
      <c r="C128" s="3" t="s">
        <v>5</v>
      </c>
      <c r="D128" s="4" t="s">
        <v>39</v>
      </c>
      <c r="E128" s="6" t="s">
        <v>70</v>
      </c>
    </row>
    <row r="129" spans="1:5" x14ac:dyDescent="0.25">
      <c r="A129" s="3" t="s">
        <v>82</v>
      </c>
      <c r="B129" s="3">
        <v>4</v>
      </c>
      <c r="C129" s="3" t="s">
        <v>5</v>
      </c>
      <c r="D129" s="4" t="s">
        <v>89</v>
      </c>
      <c r="E129" s="6" t="s">
        <v>90</v>
      </c>
    </row>
    <row r="130" spans="1:5" x14ac:dyDescent="0.25">
      <c r="A130" s="3" t="s">
        <v>82</v>
      </c>
      <c r="B130" s="3">
        <v>5</v>
      </c>
      <c r="C130" s="3" t="s">
        <v>4</v>
      </c>
      <c r="D130" s="4" t="s">
        <v>26</v>
      </c>
      <c r="E130" s="6" t="s">
        <v>72</v>
      </c>
    </row>
    <row r="131" spans="1:5" x14ac:dyDescent="0.25">
      <c r="A131" s="3" t="s">
        <v>82</v>
      </c>
      <c r="B131" s="3">
        <v>5</v>
      </c>
      <c r="C131" s="3" t="s">
        <v>5</v>
      </c>
      <c r="D131" s="4" t="s">
        <v>41</v>
      </c>
      <c r="E131" s="6" t="s">
        <v>73</v>
      </c>
    </row>
    <row r="132" spans="1:5" x14ac:dyDescent="0.25">
      <c r="A132" s="3" t="s">
        <v>82</v>
      </c>
      <c r="B132" s="3">
        <v>5</v>
      </c>
      <c r="C132" s="3" t="s">
        <v>5</v>
      </c>
      <c r="D132" s="4" t="s">
        <v>27</v>
      </c>
      <c r="E132" s="6" t="s">
        <v>74</v>
      </c>
    </row>
    <row r="133" spans="1:5" x14ac:dyDescent="0.25">
      <c r="A133" s="3" t="s">
        <v>82</v>
      </c>
      <c r="B133" s="3">
        <v>5</v>
      </c>
      <c r="C133" s="3" t="s">
        <v>5</v>
      </c>
      <c r="D133" s="4" t="s">
        <v>42</v>
      </c>
      <c r="E133" s="6" t="s">
        <v>75</v>
      </c>
    </row>
    <row r="134" spans="1:5" x14ac:dyDescent="0.25">
      <c r="A134" s="3" t="s">
        <v>82</v>
      </c>
      <c r="B134" s="3">
        <v>5</v>
      </c>
      <c r="C134" s="3" t="s">
        <v>5</v>
      </c>
      <c r="D134" s="4" t="s">
        <v>7</v>
      </c>
      <c r="E134" s="6" t="s">
        <v>76</v>
      </c>
    </row>
    <row r="135" spans="1:5" x14ac:dyDescent="0.25">
      <c r="A135" s="3" t="s">
        <v>82</v>
      </c>
      <c r="B135" s="3">
        <v>5</v>
      </c>
      <c r="C135" s="3" t="s">
        <v>5</v>
      </c>
      <c r="D135" s="4" t="s">
        <v>15</v>
      </c>
      <c r="E135" s="6" t="s">
        <v>77</v>
      </c>
    </row>
    <row r="136" spans="1:5" x14ac:dyDescent="0.25">
      <c r="A136" s="3" t="s">
        <v>82</v>
      </c>
      <c r="B136" s="3">
        <v>5</v>
      </c>
      <c r="C136" s="3" t="s">
        <v>5</v>
      </c>
      <c r="D136" s="4" t="s">
        <v>28</v>
      </c>
      <c r="E136" s="6" t="s">
        <v>78</v>
      </c>
    </row>
    <row r="137" spans="1:5" x14ac:dyDescent="0.25">
      <c r="A137" s="3" t="s">
        <v>94</v>
      </c>
      <c r="B137" s="3">
        <v>1</v>
      </c>
      <c r="C137" s="3" t="s">
        <v>4</v>
      </c>
      <c r="D137" s="4" t="s">
        <v>30</v>
      </c>
      <c r="E137" s="6" t="s">
        <v>44</v>
      </c>
    </row>
    <row r="138" spans="1:5" x14ac:dyDescent="0.25">
      <c r="A138" s="3" t="s">
        <v>94</v>
      </c>
      <c r="B138" s="3">
        <v>1</v>
      </c>
      <c r="C138" s="3" t="s">
        <v>4</v>
      </c>
      <c r="D138" s="4" t="s">
        <v>8</v>
      </c>
      <c r="E138" s="6" t="s">
        <v>55</v>
      </c>
    </row>
    <row r="139" spans="1:5" x14ac:dyDescent="0.25">
      <c r="A139" s="3" t="s">
        <v>94</v>
      </c>
      <c r="B139" s="3">
        <v>1</v>
      </c>
      <c r="C139" s="3" t="s">
        <v>4</v>
      </c>
      <c r="D139" s="4" t="s">
        <v>17</v>
      </c>
      <c r="E139" s="6" t="s">
        <v>56</v>
      </c>
    </row>
    <row r="140" spans="1:5" x14ac:dyDescent="0.25">
      <c r="A140" s="3" t="s">
        <v>94</v>
      </c>
      <c r="B140" s="3">
        <v>2</v>
      </c>
      <c r="C140" s="3" t="s">
        <v>4</v>
      </c>
      <c r="D140" s="4" t="s">
        <v>31</v>
      </c>
      <c r="E140" s="6" t="s">
        <v>45</v>
      </c>
    </row>
    <row r="141" spans="1:5" x14ac:dyDescent="0.25">
      <c r="A141" s="3" t="s">
        <v>94</v>
      </c>
      <c r="B141" s="3">
        <v>2</v>
      </c>
      <c r="C141" s="3" t="s">
        <v>4</v>
      </c>
      <c r="D141" s="4" t="s">
        <v>12</v>
      </c>
      <c r="E141" s="6" t="s">
        <v>62</v>
      </c>
    </row>
    <row r="142" spans="1:5" x14ac:dyDescent="0.25">
      <c r="A142" s="3" t="s">
        <v>94</v>
      </c>
      <c r="B142" s="3">
        <v>2</v>
      </c>
      <c r="C142" s="3" t="s">
        <v>4</v>
      </c>
      <c r="D142" s="8" t="s">
        <v>83</v>
      </c>
      <c r="E142" s="6" t="s">
        <v>47</v>
      </c>
    </row>
    <row r="143" spans="1:5" x14ac:dyDescent="0.25">
      <c r="A143" s="3" t="s">
        <v>94</v>
      </c>
      <c r="B143" s="3">
        <v>3</v>
      </c>
      <c r="C143" s="3" t="s">
        <v>4</v>
      </c>
      <c r="D143" s="4" t="s">
        <v>100</v>
      </c>
      <c r="E143" s="6" t="s">
        <v>101</v>
      </c>
    </row>
    <row r="144" spans="1:5" x14ac:dyDescent="0.25">
      <c r="A144" s="3" t="s">
        <v>94</v>
      </c>
      <c r="B144" s="3">
        <v>3</v>
      </c>
      <c r="C144" s="3" t="s">
        <v>5</v>
      </c>
      <c r="D144" s="4" t="s">
        <v>9</v>
      </c>
      <c r="E144" s="6" t="s">
        <v>58</v>
      </c>
    </row>
    <row r="145" spans="1:5" x14ac:dyDescent="0.25">
      <c r="A145" s="3" t="s">
        <v>94</v>
      </c>
      <c r="B145" s="3">
        <v>3</v>
      </c>
      <c r="C145" s="3" t="s">
        <v>5</v>
      </c>
      <c r="D145" s="4" t="s">
        <v>20</v>
      </c>
      <c r="E145" s="6" t="s">
        <v>50</v>
      </c>
    </row>
    <row r="146" spans="1:5" x14ac:dyDescent="0.25">
      <c r="A146" s="3" t="s">
        <v>94</v>
      </c>
      <c r="B146" s="3">
        <v>3</v>
      </c>
      <c r="C146" s="3" t="s">
        <v>5</v>
      </c>
      <c r="D146" s="4" t="s">
        <v>32</v>
      </c>
      <c r="E146" s="5" t="s">
        <v>49</v>
      </c>
    </row>
    <row r="147" spans="1:5" x14ac:dyDescent="0.25">
      <c r="A147" s="3" t="s">
        <v>94</v>
      </c>
      <c r="B147" s="3">
        <v>3</v>
      </c>
      <c r="C147" s="3" t="s">
        <v>5</v>
      </c>
      <c r="D147" s="4" t="s">
        <v>10</v>
      </c>
      <c r="E147" s="5" t="s">
        <v>59</v>
      </c>
    </row>
    <row r="148" spans="1:5" x14ac:dyDescent="0.25">
      <c r="A148" s="3" t="s">
        <v>94</v>
      </c>
      <c r="B148" s="3">
        <v>3</v>
      </c>
      <c r="C148" s="3" t="s">
        <v>5</v>
      </c>
      <c r="D148" s="4" t="s">
        <v>21</v>
      </c>
      <c r="E148" s="5" t="s">
        <v>51</v>
      </c>
    </row>
    <row r="149" spans="1:5" x14ac:dyDescent="0.25">
      <c r="A149" s="3" t="s">
        <v>94</v>
      </c>
      <c r="B149" s="3">
        <v>3</v>
      </c>
      <c r="C149" s="3" t="s">
        <v>5</v>
      </c>
      <c r="D149" s="4" t="s">
        <v>33</v>
      </c>
      <c r="E149" s="5" t="s">
        <v>60</v>
      </c>
    </row>
    <row r="150" spans="1:5" x14ac:dyDescent="0.25">
      <c r="A150" s="3" t="s">
        <v>94</v>
      </c>
      <c r="B150" s="3">
        <v>3</v>
      </c>
      <c r="C150" s="3" t="s">
        <v>5</v>
      </c>
      <c r="D150" s="4" t="s">
        <v>34</v>
      </c>
      <c r="E150" s="5" t="s">
        <v>61</v>
      </c>
    </row>
    <row r="151" spans="1:5" x14ac:dyDescent="0.25">
      <c r="A151" s="3" t="s">
        <v>94</v>
      </c>
      <c r="B151" s="3">
        <v>3</v>
      </c>
      <c r="C151" s="3" t="s">
        <v>5</v>
      </c>
      <c r="D151" s="4" t="s">
        <v>35</v>
      </c>
      <c r="E151" s="5" t="s">
        <v>52</v>
      </c>
    </row>
    <row r="152" spans="1:5" x14ac:dyDescent="0.25">
      <c r="A152" s="3" t="s">
        <v>94</v>
      </c>
      <c r="B152" s="3">
        <v>3</v>
      </c>
      <c r="C152" s="3" t="s">
        <v>5</v>
      </c>
      <c r="D152" s="4" t="s">
        <v>11</v>
      </c>
      <c r="E152" s="5" t="s">
        <v>53</v>
      </c>
    </row>
    <row r="153" spans="1:5" x14ac:dyDescent="0.25">
      <c r="A153" s="3" t="s">
        <v>94</v>
      </c>
      <c r="B153" s="3">
        <v>3</v>
      </c>
      <c r="C153" s="3" t="s">
        <v>5</v>
      </c>
      <c r="D153" s="4" t="s">
        <v>22</v>
      </c>
      <c r="E153" s="5" t="s">
        <v>54</v>
      </c>
    </row>
    <row r="154" spans="1:5" x14ac:dyDescent="0.25">
      <c r="A154" s="3" t="s">
        <v>94</v>
      </c>
      <c r="B154" s="3">
        <v>3</v>
      </c>
      <c r="C154" s="3" t="s">
        <v>5</v>
      </c>
      <c r="D154" s="4" t="s">
        <v>16</v>
      </c>
      <c r="E154" s="6" t="s">
        <v>80</v>
      </c>
    </row>
    <row r="155" spans="1:5" x14ac:dyDescent="0.25">
      <c r="A155" s="3" t="s">
        <v>94</v>
      </c>
      <c r="B155" s="3">
        <v>4</v>
      </c>
      <c r="C155" s="3" t="s">
        <v>4</v>
      </c>
      <c r="D155" s="4" t="s">
        <v>102</v>
      </c>
      <c r="E155" s="6" t="s">
        <v>103</v>
      </c>
    </row>
    <row r="156" spans="1:5" x14ac:dyDescent="0.25">
      <c r="A156" s="3" t="s">
        <v>94</v>
      </c>
      <c r="B156" s="3">
        <v>4</v>
      </c>
      <c r="C156" s="3" t="s">
        <v>5</v>
      </c>
      <c r="D156" s="4" t="s">
        <v>13</v>
      </c>
      <c r="E156" s="6" t="s">
        <v>64</v>
      </c>
    </row>
    <row r="157" spans="1:5" x14ac:dyDescent="0.25">
      <c r="A157" s="3" t="s">
        <v>94</v>
      </c>
      <c r="B157" s="3">
        <v>4</v>
      </c>
      <c r="C157" s="3" t="s">
        <v>5</v>
      </c>
      <c r="D157" s="4" t="s">
        <v>36</v>
      </c>
      <c r="E157" s="6" t="s">
        <v>65</v>
      </c>
    </row>
    <row r="158" spans="1:5" x14ac:dyDescent="0.25">
      <c r="A158" s="3" t="s">
        <v>94</v>
      </c>
      <c r="B158" s="3">
        <v>4</v>
      </c>
      <c r="C158" s="3" t="s">
        <v>5</v>
      </c>
      <c r="D158" s="4" t="s">
        <v>37</v>
      </c>
      <c r="E158" s="6" t="s">
        <v>66</v>
      </c>
    </row>
    <row r="159" spans="1:5" x14ac:dyDescent="0.25">
      <c r="A159" s="3" t="s">
        <v>94</v>
      </c>
      <c r="B159" s="3">
        <v>4</v>
      </c>
      <c r="C159" s="3" t="s">
        <v>5</v>
      </c>
      <c r="D159" s="4" t="s">
        <v>14</v>
      </c>
      <c r="E159" s="6" t="s">
        <v>67</v>
      </c>
    </row>
    <row r="160" spans="1:5" x14ac:dyDescent="0.25">
      <c r="A160" s="3" t="s">
        <v>94</v>
      </c>
      <c r="B160" s="3">
        <v>4</v>
      </c>
      <c r="C160" s="3" t="s">
        <v>5</v>
      </c>
      <c r="D160" s="4" t="s">
        <v>38</v>
      </c>
      <c r="E160" s="6" t="s">
        <v>68</v>
      </c>
    </row>
    <row r="161" spans="1:5" x14ac:dyDescent="0.25">
      <c r="A161" s="3" t="s">
        <v>94</v>
      </c>
      <c r="B161" s="3">
        <v>4</v>
      </c>
      <c r="C161" s="3" t="s">
        <v>5</v>
      </c>
      <c r="D161" s="4" t="s">
        <v>24</v>
      </c>
      <c r="E161" s="6" t="s">
        <v>69</v>
      </c>
    </row>
    <row r="162" spans="1:5" x14ac:dyDescent="0.25">
      <c r="A162" s="3" t="s">
        <v>94</v>
      </c>
      <c r="B162" s="3">
        <v>4</v>
      </c>
      <c r="C162" s="3" t="s">
        <v>5</v>
      </c>
      <c r="D162" s="4" t="s">
        <v>25</v>
      </c>
      <c r="E162" s="6" t="s">
        <v>88</v>
      </c>
    </row>
    <row r="163" spans="1:5" x14ac:dyDescent="0.25">
      <c r="A163" s="3" t="s">
        <v>94</v>
      </c>
      <c r="B163" s="3">
        <v>4</v>
      </c>
      <c r="C163" s="3" t="s">
        <v>5</v>
      </c>
      <c r="D163" s="4" t="s">
        <v>39</v>
      </c>
      <c r="E163" s="6" t="s">
        <v>70</v>
      </c>
    </row>
    <row r="164" spans="1:5" x14ac:dyDescent="0.25">
      <c r="A164" s="3" t="s">
        <v>94</v>
      </c>
      <c r="B164" s="3">
        <v>5</v>
      </c>
      <c r="C164" s="3" t="s">
        <v>4</v>
      </c>
      <c r="D164" s="4" t="s">
        <v>28</v>
      </c>
      <c r="E164" s="6" t="s">
        <v>78</v>
      </c>
    </row>
    <row r="165" spans="1:5" x14ac:dyDescent="0.25">
      <c r="A165" s="3" t="s">
        <v>94</v>
      </c>
      <c r="B165" s="3">
        <v>5</v>
      </c>
      <c r="C165" s="3" t="s">
        <v>4</v>
      </c>
      <c r="D165" s="4" t="s">
        <v>26</v>
      </c>
      <c r="E165" s="6" t="s">
        <v>72</v>
      </c>
    </row>
    <row r="166" spans="1:5" x14ac:dyDescent="0.25">
      <c r="A166" s="3" t="s">
        <v>94</v>
      </c>
      <c r="B166" s="3">
        <v>5</v>
      </c>
      <c r="C166" s="3" t="s">
        <v>5</v>
      </c>
      <c r="D166" s="4" t="s">
        <v>41</v>
      </c>
      <c r="E166" s="6" t="s">
        <v>73</v>
      </c>
    </row>
    <row r="167" spans="1:5" x14ac:dyDescent="0.25">
      <c r="A167" s="3" t="s">
        <v>94</v>
      </c>
      <c r="B167" s="3">
        <v>5</v>
      </c>
      <c r="C167" s="3" t="s">
        <v>5</v>
      </c>
      <c r="D167" s="4" t="s">
        <v>27</v>
      </c>
      <c r="E167" s="6" t="s">
        <v>74</v>
      </c>
    </row>
    <row r="168" spans="1:5" x14ac:dyDescent="0.25">
      <c r="A168" s="3" t="s">
        <v>94</v>
      </c>
      <c r="B168" s="3">
        <v>5</v>
      </c>
      <c r="C168" s="3" t="s">
        <v>5</v>
      </c>
      <c r="D168" s="4" t="s">
        <v>42</v>
      </c>
      <c r="E168" s="6" t="s">
        <v>75</v>
      </c>
    </row>
    <row r="169" spans="1:5" x14ac:dyDescent="0.25">
      <c r="A169" s="3" t="s">
        <v>94</v>
      </c>
      <c r="B169" s="3">
        <v>5</v>
      </c>
      <c r="C169" s="3" t="s">
        <v>5</v>
      </c>
      <c r="D169" s="4" t="s">
        <v>7</v>
      </c>
      <c r="E169" s="6" t="s">
        <v>76</v>
      </c>
    </row>
    <row r="170" spans="1:5" x14ac:dyDescent="0.25">
      <c r="A170" s="3" t="s">
        <v>94</v>
      </c>
      <c r="B170" s="3">
        <v>5</v>
      </c>
      <c r="C170" s="3" t="s">
        <v>5</v>
      </c>
      <c r="D170" s="4" t="s">
        <v>15</v>
      </c>
      <c r="E170" s="6" t="s">
        <v>77</v>
      </c>
    </row>
    <row r="171" spans="1:5" x14ac:dyDescent="0.25">
      <c r="A171" s="3" t="s">
        <v>95</v>
      </c>
      <c r="B171" s="3">
        <v>1</v>
      </c>
      <c r="C171" s="3" t="s">
        <v>4</v>
      </c>
      <c r="D171" s="4" t="s">
        <v>30</v>
      </c>
      <c r="E171" s="6" t="s">
        <v>44</v>
      </c>
    </row>
    <row r="172" spans="1:5" x14ac:dyDescent="0.25">
      <c r="A172" s="3" t="s">
        <v>95</v>
      </c>
      <c r="B172" s="3">
        <v>1</v>
      </c>
      <c r="C172" s="3" t="s">
        <v>4</v>
      </c>
      <c r="D172" s="4" t="s">
        <v>8</v>
      </c>
      <c r="E172" s="6" t="s">
        <v>55</v>
      </c>
    </row>
    <row r="173" spans="1:5" x14ac:dyDescent="0.25">
      <c r="A173" s="3" t="s">
        <v>95</v>
      </c>
      <c r="B173" s="3">
        <v>1</v>
      </c>
      <c r="C173" s="3" t="s">
        <v>4</v>
      </c>
      <c r="D173" s="4" t="s">
        <v>17</v>
      </c>
      <c r="E173" s="6" t="s">
        <v>56</v>
      </c>
    </row>
    <row r="174" spans="1:5" x14ac:dyDescent="0.25">
      <c r="A174" s="3" t="s">
        <v>95</v>
      </c>
      <c r="B174" s="3">
        <v>2</v>
      </c>
      <c r="C174" s="3" t="s">
        <v>4</v>
      </c>
      <c r="D174" s="4" t="s">
        <v>16</v>
      </c>
      <c r="E174" s="6" t="s">
        <v>80</v>
      </c>
    </row>
    <row r="175" spans="1:5" x14ac:dyDescent="0.25">
      <c r="A175" s="3" t="s">
        <v>95</v>
      </c>
      <c r="B175" s="3">
        <v>2</v>
      </c>
      <c r="C175" s="3" t="s">
        <v>4</v>
      </c>
      <c r="D175" s="4" t="s">
        <v>83</v>
      </c>
      <c r="E175" s="5" t="s">
        <v>47</v>
      </c>
    </row>
    <row r="176" spans="1:5" x14ac:dyDescent="0.25">
      <c r="A176" s="3" t="s">
        <v>95</v>
      </c>
      <c r="B176" s="3">
        <v>3</v>
      </c>
      <c r="C176" s="3" t="s">
        <v>4</v>
      </c>
      <c r="D176" s="4" t="s">
        <v>104</v>
      </c>
      <c r="E176" s="6" t="s">
        <v>105</v>
      </c>
    </row>
    <row r="177" spans="1:5" x14ac:dyDescent="0.25">
      <c r="A177" s="3" t="s">
        <v>95</v>
      </c>
      <c r="B177" s="3">
        <v>3</v>
      </c>
      <c r="C177" s="3" t="s">
        <v>5</v>
      </c>
      <c r="D177" s="4" t="s">
        <v>9</v>
      </c>
      <c r="E177" s="6" t="s">
        <v>58</v>
      </c>
    </row>
    <row r="178" spans="1:5" x14ac:dyDescent="0.25">
      <c r="A178" s="3" t="s">
        <v>95</v>
      </c>
      <c r="B178" s="3">
        <v>3</v>
      </c>
      <c r="C178" s="3" t="s">
        <v>5</v>
      </c>
      <c r="D178" s="4" t="s">
        <v>20</v>
      </c>
      <c r="E178" s="6" t="s">
        <v>50</v>
      </c>
    </row>
    <row r="179" spans="1:5" x14ac:dyDescent="0.25">
      <c r="A179" s="3" t="s">
        <v>95</v>
      </c>
      <c r="B179" s="3">
        <v>3</v>
      </c>
      <c r="C179" s="3" t="s">
        <v>5</v>
      </c>
      <c r="D179" s="4" t="s">
        <v>21</v>
      </c>
      <c r="E179" s="5" t="s">
        <v>51</v>
      </c>
    </row>
    <row r="180" spans="1:5" x14ac:dyDescent="0.25">
      <c r="A180" s="3" t="s">
        <v>95</v>
      </c>
      <c r="B180" s="3">
        <v>3</v>
      </c>
      <c r="C180" s="3" t="s">
        <v>5</v>
      </c>
      <c r="D180" s="4" t="s">
        <v>33</v>
      </c>
      <c r="E180" s="5" t="s">
        <v>60</v>
      </c>
    </row>
    <row r="181" spans="1:5" x14ac:dyDescent="0.25">
      <c r="A181" s="3" t="s">
        <v>95</v>
      </c>
      <c r="B181" s="3">
        <v>3</v>
      </c>
      <c r="C181" s="3" t="s">
        <v>5</v>
      </c>
      <c r="D181" s="4" t="s">
        <v>34</v>
      </c>
      <c r="E181" s="5" t="s">
        <v>61</v>
      </c>
    </row>
    <row r="182" spans="1:5" x14ac:dyDescent="0.25">
      <c r="A182" s="3" t="s">
        <v>95</v>
      </c>
      <c r="B182" s="3">
        <v>3</v>
      </c>
      <c r="C182" s="3" t="s">
        <v>5</v>
      </c>
      <c r="D182" s="4" t="s">
        <v>35</v>
      </c>
      <c r="E182" s="5" t="s">
        <v>52</v>
      </c>
    </row>
    <row r="183" spans="1:5" x14ac:dyDescent="0.25">
      <c r="A183" s="3" t="s">
        <v>95</v>
      </c>
      <c r="B183" s="3">
        <v>3</v>
      </c>
      <c r="C183" s="3" t="s">
        <v>5</v>
      </c>
      <c r="D183" s="4" t="s">
        <v>11</v>
      </c>
      <c r="E183" s="5" t="s">
        <v>53</v>
      </c>
    </row>
    <row r="184" spans="1:5" x14ac:dyDescent="0.25">
      <c r="A184" s="3" t="s">
        <v>95</v>
      </c>
      <c r="B184" s="3">
        <v>3</v>
      </c>
      <c r="C184" s="3" t="s">
        <v>5</v>
      </c>
      <c r="D184" s="4" t="s">
        <v>22</v>
      </c>
      <c r="E184" s="5" t="s">
        <v>54</v>
      </c>
    </row>
    <row r="185" spans="1:5" x14ac:dyDescent="0.25">
      <c r="A185" s="3" t="s">
        <v>95</v>
      </c>
      <c r="B185" s="3">
        <v>3</v>
      </c>
      <c r="C185" s="3" t="s">
        <v>5</v>
      </c>
      <c r="D185" s="4" t="s">
        <v>12</v>
      </c>
      <c r="E185" s="6" t="s">
        <v>62</v>
      </c>
    </row>
    <row r="186" spans="1:5" x14ac:dyDescent="0.25">
      <c r="A186" s="3" t="s">
        <v>95</v>
      </c>
      <c r="B186" s="3">
        <v>4</v>
      </c>
      <c r="C186" s="3" t="s">
        <v>4</v>
      </c>
      <c r="D186" s="4" t="s">
        <v>37</v>
      </c>
      <c r="E186" s="6" t="s">
        <v>66</v>
      </c>
    </row>
    <row r="187" spans="1:5" x14ac:dyDescent="0.25">
      <c r="A187" s="3" t="s">
        <v>95</v>
      </c>
      <c r="B187" s="3">
        <v>4</v>
      </c>
      <c r="C187" s="3" t="s">
        <v>5</v>
      </c>
      <c r="D187" s="4" t="s">
        <v>13</v>
      </c>
      <c r="E187" s="6" t="s">
        <v>64</v>
      </c>
    </row>
    <row r="188" spans="1:5" x14ac:dyDescent="0.25">
      <c r="A188" s="3" t="s">
        <v>95</v>
      </c>
      <c r="B188" s="3">
        <v>4</v>
      </c>
      <c r="C188" s="3" t="s">
        <v>5</v>
      </c>
      <c r="D188" s="4" t="s">
        <v>36</v>
      </c>
      <c r="E188" s="6" t="s">
        <v>65</v>
      </c>
    </row>
    <row r="189" spans="1:5" x14ac:dyDescent="0.25">
      <c r="A189" s="3" t="s">
        <v>95</v>
      </c>
      <c r="B189" s="3">
        <v>4</v>
      </c>
      <c r="C189" s="3" t="s">
        <v>5</v>
      </c>
      <c r="D189" s="4" t="s">
        <v>14</v>
      </c>
      <c r="E189" s="6" t="s">
        <v>67</v>
      </c>
    </row>
    <row r="190" spans="1:5" x14ac:dyDescent="0.25">
      <c r="A190" s="3" t="s">
        <v>95</v>
      </c>
      <c r="B190" s="3">
        <v>4</v>
      </c>
      <c r="C190" s="3" t="s">
        <v>5</v>
      </c>
      <c r="D190" s="4" t="s">
        <v>38</v>
      </c>
      <c r="E190" s="6" t="s">
        <v>68</v>
      </c>
    </row>
    <row r="191" spans="1:5" x14ac:dyDescent="0.25">
      <c r="A191" s="3" t="s">
        <v>95</v>
      </c>
      <c r="B191" s="3">
        <v>4</v>
      </c>
      <c r="C191" s="3" t="s">
        <v>5</v>
      </c>
      <c r="D191" s="4" t="s">
        <v>24</v>
      </c>
      <c r="E191" s="6" t="s">
        <v>69</v>
      </c>
    </row>
    <row r="192" spans="1:5" x14ac:dyDescent="0.25">
      <c r="A192" s="3" t="s">
        <v>95</v>
      </c>
      <c r="B192" s="3">
        <v>4</v>
      </c>
      <c r="C192" s="3" t="s">
        <v>5</v>
      </c>
      <c r="D192" s="4" t="s">
        <v>25</v>
      </c>
      <c r="E192" s="6" t="s">
        <v>88</v>
      </c>
    </row>
    <row r="193" spans="1:5" x14ac:dyDescent="0.25">
      <c r="A193" s="3" t="s">
        <v>95</v>
      </c>
      <c r="B193" s="3">
        <v>4</v>
      </c>
      <c r="C193" s="3" t="s">
        <v>5</v>
      </c>
      <c r="D193" s="4" t="s">
        <v>39</v>
      </c>
      <c r="E193" s="6" t="s">
        <v>70</v>
      </c>
    </row>
    <row r="194" spans="1:5" x14ac:dyDescent="0.25">
      <c r="A194" s="3" t="s">
        <v>95</v>
      </c>
      <c r="B194" s="3">
        <v>5</v>
      </c>
      <c r="C194" s="3" t="s">
        <v>4</v>
      </c>
      <c r="D194" s="4" t="s">
        <v>15</v>
      </c>
      <c r="E194" s="6" t="s">
        <v>77</v>
      </c>
    </row>
    <row r="195" spans="1:5" x14ac:dyDescent="0.25">
      <c r="A195" s="3" t="s">
        <v>95</v>
      </c>
      <c r="B195" s="3">
        <v>5</v>
      </c>
      <c r="C195" s="3" t="s">
        <v>4</v>
      </c>
      <c r="D195" s="4" t="s">
        <v>26</v>
      </c>
      <c r="E195" s="6" t="s">
        <v>72</v>
      </c>
    </row>
    <row r="196" spans="1:5" x14ac:dyDescent="0.25">
      <c r="A196" s="3" t="s">
        <v>95</v>
      </c>
      <c r="B196" s="3">
        <v>5</v>
      </c>
      <c r="C196" s="3" t="s">
        <v>5</v>
      </c>
      <c r="D196" s="4" t="s">
        <v>41</v>
      </c>
      <c r="E196" s="6" t="s">
        <v>73</v>
      </c>
    </row>
    <row r="197" spans="1:5" x14ac:dyDescent="0.25">
      <c r="A197" s="3" t="s">
        <v>95</v>
      </c>
      <c r="B197" s="3">
        <v>5</v>
      </c>
      <c r="C197" s="3" t="s">
        <v>5</v>
      </c>
      <c r="D197" s="4" t="s">
        <v>27</v>
      </c>
      <c r="E197" s="6" t="s">
        <v>74</v>
      </c>
    </row>
    <row r="198" spans="1:5" x14ac:dyDescent="0.25">
      <c r="A198" s="3" t="s">
        <v>95</v>
      </c>
      <c r="B198" s="3">
        <v>5</v>
      </c>
      <c r="C198" s="3" t="s">
        <v>5</v>
      </c>
      <c r="D198" s="4" t="s">
        <v>42</v>
      </c>
      <c r="E198" s="6" t="s">
        <v>75</v>
      </c>
    </row>
    <row r="199" spans="1:5" x14ac:dyDescent="0.25">
      <c r="A199" s="3" t="s">
        <v>95</v>
      </c>
      <c r="B199" s="3">
        <v>5</v>
      </c>
      <c r="C199" s="3" t="s">
        <v>5</v>
      </c>
      <c r="D199" s="4" t="s">
        <v>7</v>
      </c>
      <c r="E199" s="6" t="s">
        <v>76</v>
      </c>
    </row>
    <row r="200" spans="1:5" x14ac:dyDescent="0.25">
      <c r="A200" s="3" t="s">
        <v>95</v>
      </c>
      <c r="B200" s="3">
        <v>5</v>
      </c>
      <c r="C200" s="3" t="s">
        <v>5</v>
      </c>
      <c r="D200" s="4" t="s">
        <v>28</v>
      </c>
      <c r="E200" s="6" t="s">
        <v>78</v>
      </c>
    </row>
    <row r="201" spans="1:5" x14ac:dyDescent="0.25">
      <c r="A201" s="3" t="s">
        <v>96</v>
      </c>
      <c r="B201" s="3">
        <v>1</v>
      </c>
      <c r="C201" s="3" t="s">
        <v>4</v>
      </c>
      <c r="D201" s="4" t="s">
        <v>30</v>
      </c>
      <c r="E201" s="6" t="s">
        <v>44</v>
      </c>
    </row>
    <row r="202" spans="1:5" x14ac:dyDescent="0.25">
      <c r="A202" s="3" t="s">
        <v>96</v>
      </c>
      <c r="B202" s="3">
        <v>1</v>
      </c>
      <c r="C202" s="3" t="s">
        <v>4</v>
      </c>
      <c r="D202" s="4" t="s">
        <v>8</v>
      </c>
      <c r="E202" s="6" t="s">
        <v>55</v>
      </c>
    </row>
    <row r="203" spans="1:5" x14ac:dyDescent="0.25">
      <c r="A203" s="3" t="s">
        <v>96</v>
      </c>
      <c r="B203" s="3">
        <v>1</v>
      </c>
      <c r="C203" s="3" t="s">
        <v>4</v>
      </c>
      <c r="D203" s="4" t="s">
        <v>17</v>
      </c>
      <c r="E203" s="6" t="s">
        <v>56</v>
      </c>
    </row>
    <row r="204" spans="1:5" x14ac:dyDescent="0.25">
      <c r="A204" s="3" t="s">
        <v>96</v>
      </c>
      <c r="B204" s="3">
        <v>2</v>
      </c>
      <c r="C204" s="3" t="s">
        <v>4</v>
      </c>
      <c r="D204" s="4" t="s">
        <v>16</v>
      </c>
      <c r="E204" s="6" t="s">
        <v>80</v>
      </c>
    </row>
    <row r="205" spans="1:5" x14ac:dyDescent="0.25">
      <c r="A205" s="3" t="s">
        <v>96</v>
      </c>
      <c r="B205" s="3">
        <v>2</v>
      </c>
      <c r="C205" s="3" t="s">
        <v>4</v>
      </c>
      <c r="D205" s="8" t="s">
        <v>83</v>
      </c>
      <c r="E205" s="6" t="s">
        <v>47</v>
      </c>
    </row>
    <row r="206" spans="1:5" x14ac:dyDescent="0.25">
      <c r="A206" s="3" t="s">
        <v>96</v>
      </c>
      <c r="B206" s="3">
        <v>3</v>
      </c>
      <c r="C206" s="3" t="s">
        <v>4</v>
      </c>
      <c r="D206" s="4" t="s">
        <v>104</v>
      </c>
      <c r="E206" s="6" t="s">
        <v>105</v>
      </c>
    </row>
    <row r="207" spans="1:5" x14ac:dyDescent="0.25">
      <c r="A207" s="3" t="s">
        <v>96</v>
      </c>
      <c r="B207" s="3">
        <v>3</v>
      </c>
      <c r="C207" s="3" t="s">
        <v>5</v>
      </c>
      <c r="D207" s="4" t="s">
        <v>9</v>
      </c>
      <c r="E207" s="5" t="s">
        <v>58</v>
      </c>
    </row>
    <row r="208" spans="1:5" x14ac:dyDescent="0.25">
      <c r="A208" s="3" t="s">
        <v>96</v>
      </c>
      <c r="B208" s="3">
        <v>3</v>
      </c>
      <c r="C208" s="3" t="s">
        <v>5</v>
      </c>
      <c r="D208" s="4" t="s">
        <v>20</v>
      </c>
      <c r="E208" s="5" t="s">
        <v>50</v>
      </c>
    </row>
    <row r="209" spans="1:5" x14ac:dyDescent="0.25">
      <c r="A209" s="3" t="s">
        <v>96</v>
      </c>
      <c r="B209" s="3">
        <v>3</v>
      </c>
      <c r="C209" s="3" t="s">
        <v>5</v>
      </c>
      <c r="D209" s="4" t="s">
        <v>21</v>
      </c>
      <c r="E209" s="5" t="s">
        <v>51</v>
      </c>
    </row>
    <row r="210" spans="1:5" x14ac:dyDescent="0.25">
      <c r="A210" s="3" t="s">
        <v>96</v>
      </c>
      <c r="B210" s="3">
        <v>3</v>
      </c>
      <c r="C210" s="3" t="s">
        <v>5</v>
      </c>
      <c r="D210" s="4" t="s">
        <v>33</v>
      </c>
      <c r="E210" s="5" t="s">
        <v>60</v>
      </c>
    </row>
    <row r="211" spans="1:5" x14ac:dyDescent="0.25">
      <c r="A211" s="3" t="s">
        <v>96</v>
      </c>
      <c r="B211" s="3">
        <v>3</v>
      </c>
      <c r="C211" s="3" t="s">
        <v>5</v>
      </c>
      <c r="D211" s="4" t="s">
        <v>34</v>
      </c>
      <c r="E211" s="5" t="s">
        <v>61</v>
      </c>
    </row>
    <row r="212" spans="1:5" x14ac:dyDescent="0.25">
      <c r="A212" s="3" t="s">
        <v>96</v>
      </c>
      <c r="B212" s="3">
        <v>3</v>
      </c>
      <c r="C212" s="3" t="s">
        <v>5</v>
      </c>
      <c r="D212" s="4" t="s">
        <v>35</v>
      </c>
      <c r="E212" s="5" t="s">
        <v>52</v>
      </c>
    </row>
    <row r="213" spans="1:5" x14ac:dyDescent="0.25">
      <c r="A213" s="3" t="s">
        <v>96</v>
      </c>
      <c r="B213" s="3">
        <v>3</v>
      </c>
      <c r="C213" s="3" t="s">
        <v>5</v>
      </c>
      <c r="D213" s="4" t="s">
        <v>11</v>
      </c>
      <c r="E213" s="5" t="s">
        <v>53</v>
      </c>
    </row>
    <row r="214" spans="1:5" x14ac:dyDescent="0.25">
      <c r="A214" s="3" t="s">
        <v>96</v>
      </c>
      <c r="B214" s="3">
        <v>3</v>
      </c>
      <c r="C214" s="3" t="s">
        <v>5</v>
      </c>
      <c r="D214" s="4" t="s">
        <v>22</v>
      </c>
      <c r="E214" s="5" t="s">
        <v>54</v>
      </c>
    </row>
    <row r="215" spans="1:5" x14ac:dyDescent="0.25">
      <c r="A215" s="3" t="s">
        <v>96</v>
      </c>
      <c r="B215" s="3">
        <v>3</v>
      </c>
      <c r="C215" s="3" t="s">
        <v>5</v>
      </c>
      <c r="D215" s="4" t="s">
        <v>12</v>
      </c>
      <c r="E215" s="6" t="s">
        <v>62</v>
      </c>
    </row>
    <row r="216" spans="1:5" x14ac:dyDescent="0.25">
      <c r="A216" s="3" t="s">
        <v>96</v>
      </c>
      <c r="B216" s="3">
        <v>4</v>
      </c>
      <c r="C216" s="3" t="s">
        <v>4</v>
      </c>
      <c r="D216" s="4" t="s">
        <v>37</v>
      </c>
      <c r="E216" s="6" t="s">
        <v>66</v>
      </c>
    </row>
    <row r="217" spans="1:5" x14ac:dyDescent="0.25">
      <c r="A217" s="3" t="s">
        <v>96</v>
      </c>
      <c r="B217" s="3">
        <v>4</v>
      </c>
      <c r="C217" s="3" t="s">
        <v>5</v>
      </c>
      <c r="D217" s="4" t="s">
        <v>13</v>
      </c>
      <c r="E217" s="6" t="s">
        <v>64</v>
      </c>
    </row>
    <row r="218" spans="1:5" x14ac:dyDescent="0.25">
      <c r="A218" s="3" t="s">
        <v>96</v>
      </c>
      <c r="B218" s="3">
        <v>4</v>
      </c>
      <c r="C218" s="3" t="s">
        <v>5</v>
      </c>
      <c r="D218" s="4" t="s">
        <v>36</v>
      </c>
      <c r="E218" s="6" t="s">
        <v>65</v>
      </c>
    </row>
    <row r="219" spans="1:5" x14ac:dyDescent="0.25">
      <c r="A219" s="3" t="s">
        <v>96</v>
      </c>
      <c r="B219" s="3">
        <v>4</v>
      </c>
      <c r="C219" s="3" t="s">
        <v>5</v>
      </c>
      <c r="D219" s="4" t="s">
        <v>14</v>
      </c>
      <c r="E219" s="6" t="s">
        <v>67</v>
      </c>
    </row>
    <row r="220" spans="1:5" x14ac:dyDescent="0.25">
      <c r="A220" s="3" t="s">
        <v>96</v>
      </c>
      <c r="B220" s="3">
        <v>4</v>
      </c>
      <c r="C220" s="3" t="s">
        <v>5</v>
      </c>
      <c r="D220" s="4" t="s">
        <v>38</v>
      </c>
      <c r="E220" s="6" t="s">
        <v>68</v>
      </c>
    </row>
    <row r="221" spans="1:5" x14ac:dyDescent="0.25">
      <c r="A221" s="3" t="s">
        <v>96</v>
      </c>
      <c r="B221" s="3">
        <v>4</v>
      </c>
      <c r="C221" s="3" t="s">
        <v>5</v>
      </c>
      <c r="D221" s="4" t="s">
        <v>24</v>
      </c>
      <c r="E221" s="6" t="s">
        <v>69</v>
      </c>
    </row>
    <row r="222" spans="1:5" x14ac:dyDescent="0.25">
      <c r="A222" s="3" t="s">
        <v>96</v>
      </c>
      <c r="B222" s="3">
        <v>4</v>
      </c>
      <c r="C222" s="3" t="s">
        <v>5</v>
      </c>
      <c r="D222" s="4" t="s">
        <v>25</v>
      </c>
      <c r="E222" s="6" t="s">
        <v>88</v>
      </c>
    </row>
    <row r="223" spans="1:5" x14ac:dyDescent="0.25">
      <c r="A223" s="3" t="s">
        <v>96</v>
      </c>
      <c r="B223" s="3">
        <v>4</v>
      </c>
      <c r="C223" s="3" t="s">
        <v>5</v>
      </c>
      <c r="D223" s="4" t="s">
        <v>39</v>
      </c>
      <c r="E223" s="6" t="s">
        <v>70</v>
      </c>
    </row>
    <row r="224" spans="1:5" x14ac:dyDescent="0.25">
      <c r="A224" s="3" t="s">
        <v>96</v>
      </c>
      <c r="B224" s="3">
        <v>5</v>
      </c>
      <c r="C224" s="3" t="s">
        <v>4</v>
      </c>
      <c r="D224" s="4" t="s">
        <v>15</v>
      </c>
      <c r="E224" s="6" t="s">
        <v>77</v>
      </c>
    </row>
    <row r="225" spans="1:5" x14ac:dyDescent="0.25">
      <c r="A225" s="3" t="s">
        <v>96</v>
      </c>
      <c r="B225" s="3">
        <v>5</v>
      </c>
      <c r="C225" s="3" t="s">
        <v>4</v>
      </c>
      <c r="D225" s="4" t="s">
        <v>26</v>
      </c>
      <c r="E225" s="6" t="s">
        <v>72</v>
      </c>
    </row>
    <row r="226" spans="1:5" x14ac:dyDescent="0.25">
      <c r="A226" s="3" t="s">
        <v>96</v>
      </c>
      <c r="B226" s="3">
        <v>5</v>
      </c>
      <c r="C226" s="3" t="s">
        <v>5</v>
      </c>
      <c r="D226" s="4" t="s">
        <v>41</v>
      </c>
      <c r="E226" s="6" t="s">
        <v>73</v>
      </c>
    </row>
    <row r="227" spans="1:5" x14ac:dyDescent="0.25">
      <c r="A227" s="3" t="s">
        <v>96</v>
      </c>
      <c r="B227" s="3">
        <v>5</v>
      </c>
      <c r="C227" s="3" t="s">
        <v>5</v>
      </c>
      <c r="D227" s="4" t="s">
        <v>27</v>
      </c>
      <c r="E227" s="6" t="s">
        <v>74</v>
      </c>
    </row>
    <row r="228" spans="1:5" x14ac:dyDescent="0.25">
      <c r="A228" s="3" t="s">
        <v>96</v>
      </c>
      <c r="B228" s="3">
        <v>5</v>
      </c>
      <c r="C228" s="3" t="s">
        <v>5</v>
      </c>
      <c r="D228" s="4" t="s">
        <v>42</v>
      </c>
      <c r="E228" s="6" t="s">
        <v>75</v>
      </c>
    </row>
    <row r="229" spans="1:5" x14ac:dyDescent="0.25">
      <c r="A229" s="3" t="s">
        <v>96</v>
      </c>
      <c r="B229" s="3">
        <v>5</v>
      </c>
      <c r="C229" s="3" t="s">
        <v>5</v>
      </c>
      <c r="D229" s="4" t="s">
        <v>7</v>
      </c>
      <c r="E229" s="6" t="s">
        <v>76</v>
      </c>
    </row>
    <row r="230" spans="1:5" x14ac:dyDescent="0.25">
      <c r="A230" s="3" t="s">
        <v>96</v>
      </c>
      <c r="B230" s="3">
        <v>5</v>
      </c>
      <c r="C230" s="3" t="s">
        <v>5</v>
      </c>
      <c r="D230" s="4" t="s">
        <v>28</v>
      </c>
      <c r="E230" s="6" t="s">
        <v>78</v>
      </c>
    </row>
    <row r="231" spans="1:5" x14ac:dyDescent="0.25">
      <c r="A231" s="3" t="s">
        <v>97</v>
      </c>
      <c r="B231" s="3">
        <v>1</v>
      </c>
      <c r="C231" s="3" t="s">
        <v>4</v>
      </c>
      <c r="D231" s="4" t="s">
        <v>30</v>
      </c>
      <c r="E231" s="6" t="s">
        <v>44</v>
      </c>
    </row>
    <row r="232" spans="1:5" x14ac:dyDescent="0.25">
      <c r="A232" s="3" t="s">
        <v>97</v>
      </c>
      <c r="B232" s="3">
        <v>1</v>
      </c>
      <c r="C232" s="3" t="s">
        <v>4</v>
      </c>
      <c r="D232" s="4" t="s">
        <v>8</v>
      </c>
      <c r="E232" s="6" t="s">
        <v>55</v>
      </c>
    </row>
    <row r="233" spans="1:5" x14ac:dyDescent="0.25">
      <c r="A233" s="3" t="s">
        <v>97</v>
      </c>
      <c r="B233" s="3">
        <v>1</v>
      </c>
      <c r="C233" s="3" t="s">
        <v>4</v>
      </c>
      <c r="D233" s="4" t="s">
        <v>17</v>
      </c>
      <c r="E233" s="6" t="s">
        <v>56</v>
      </c>
    </row>
    <row r="234" spans="1:5" x14ac:dyDescent="0.25">
      <c r="A234" s="3" t="s">
        <v>97</v>
      </c>
      <c r="B234" s="3">
        <v>2</v>
      </c>
      <c r="C234" s="3" t="s">
        <v>4</v>
      </c>
      <c r="D234" s="4" t="s">
        <v>31</v>
      </c>
      <c r="E234" s="6" t="s">
        <v>45</v>
      </c>
    </row>
    <row r="235" spans="1:5" x14ac:dyDescent="0.25">
      <c r="A235" s="3" t="s">
        <v>97</v>
      </c>
      <c r="B235" s="3">
        <v>2</v>
      </c>
      <c r="C235" s="3" t="s">
        <v>4</v>
      </c>
      <c r="D235" s="4" t="s">
        <v>106</v>
      </c>
      <c r="E235" s="6" t="s">
        <v>107</v>
      </c>
    </row>
    <row r="236" spans="1:5" x14ac:dyDescent="0.25">
      <c r="A236" s="3" t="s">
        <v>97</v>
      </c>
      <c r="B236" s="3">
        <v>2</v>
      </c>
      <c r="C236" s="3" t="s">
        <v>4</v>
      </c>
      <c r="D236" s="4" t="s">
        <v>83</v>
      </c>
      <c r="E236" s="6" t="s">
        <v>47</v>
      </c>
    </row>
    <row r="237" spans="1:5" x14ac:dyDescent="0.25">
      <c r="A237" s="3" t="s">
        <v>97</v>
      </c>
      <c r="B237" s="3">
        <v>3</v>
      </c>
      <c r="C237" s="3" t="s">
        <v>4</v>
      </c>
      <c r="D237" s="4" t="s">
        <v>33</v>
      </c>
      <c r="E237" s="6" t="s">
        <v>60</v>
      </c>
    </row>
    <row r="238" spans="1:5" x14ac:dyDescent="0.25">
      <c r="A238" s="3" t="s">
        <v>97</v>
      </c>
      <c r="B238" s="3">
        <v>3</v>
      </c>
      <c r="C238" s="3" t="s">
        <v>5</v>
      </c>
      <c r="D238" s="4" t="s">
        <v>9</v>
      </c>
      <c r="E238" s="5" t="s">
        <v>58</v>
      </c>
    </row>
    <row r="239" spans="1:5" x14ac:dyDescent="0.25">
      <c r="A239" s="3" t="s">
        <v>97</v>
      </c>
      <c r="B239" s="3">
        <v>3</v>
      </c>
      <c r="C239" s="3" t="s">
        <v>5</v>
      </c>
      <c r="D239" s="4" t="s">
        <v>20</v>
      </c>
      <c r="E239" s="6" t="s">
        <v>50</v>
      </c>
    </row>
    <row r="240" spans="1:5" x14ac:dyDescent="0.25">
      <c r="A240" s="3" t="s">
        <v>97</v>
      </c>
      <c r="B240" s="3">
        <v>3</v>
      </c>
      <c r="C240" s="3" t="s">
        <v>5</v>
      </c>
      <c r="D240" s="4" t="s">
        <v>12</v>
      </c>
      <c r="E240" s="6" t="s">
        <v>62</v>
      </c>
    </row>
    <row r="241" spans="1:5" x14ac:dyDescent="0.25">
      <c r="A241" s="3" t="s">
        <v>97</v>
      </c>
      <c r="B241" s="3">
        <v>3</v>
      </c>
      <c r="C241" s="3" t="s">
        <v>5</v>
      </c>
      <c r="D241" s="4" t="s">
        <v>10</v>
      </c>
      <c r="E241" s="6" t="s">
        <v>59</v>
      </c>
    </row>
    <row r="242" spans="1:5" x14ac:dyDescent="0.25">
      <c r="A242" s="3" t="s">
        <v>97</v>
      </c>
      <c r="B242" s="3">
        <v>3</v>
      </c>
      <c r="C242" s="3" t="s">
        <v>5</v>
      </c>
      <c r="D242" s="4" t="s">
        <v>21</v>
      </c>
      <c r="E242" s="5" t="s">
        <v>51</v>
      </c>
    </row>
    <row r="243" spans="1:5" x14ac:dyDescent="0.25">
      <c r="A243" s="3" t="s">
        <v>97</v>
      </c>
      <c r="B243" s="3">
        <v>3</v>
      </c>
      <c r="C243" s="3" t="s">
        <v>5</v>
      </c>
      <c r="D243" s="4" t="s">
        <v>34</v>
      </c>
      <c r="E243" s="5" t="s">
        <v>61</v>
      </c>
    </row>
    <row r="244" spans="1:5" x14ac:dyDescent="0.25">
      <c r="A244" s="3" t="s">
        <v>97</v>
      </c>
      <c r="B244" s="3">
        <v>3</v>
      </c>
      <c r="C244" s="3" t="s">
        <v>5</v>
      </c>
      <c r="D244" s="4" t="s">
        <v>35</v>
      </c>
      <c r="E244" s="5" t="s">
        <v>52</v>
      </c>
    </row>
    <row r="245" spans="1:5" x14ac:dyDescent="0.25">
      <c r="A245" s="3" t="s">
        <v>97</v>
      </c>
      <c r="B245" s="3">
        <v>3</v>
      </c>
      <c r="C245" s="3" t="s">
        <v>5</v>
      </c>
      <c r="D245" s="4" t="s">
        <v>11</v>
      </c>
      <c r="E245" s="5" t="s">
        <v>53</v>
      </c>
    </row>
    <row r="246" spans="1:5" x14ac:dyDescent="0.25">
      <c r="A246" s="3" t="s">
        <v>97</v>
      </c>
      <c r="B246" s="3">
        <v>3</v>
      </c>
      <c r="C246" s="3" t="s">
        <v>5</v>
      </c>
      <c r="D246" s="4" t="s">
        <v>22</v>
      </c>
      <c r="E246" s="5" t="s">
        <v>54</v>
      </c>
    </row>
    <row r="247" spans="1:5" x14ac:dyDescent="0.25">
      <c r="A247" s="3" t="s">
        <v>97</v>
      </c>
      <c r="B247" s="3">
        <v>3</v>
      </c>
      <c r="C247" s="3" t="s">
        <v>5</v>
      </c>
      <c r="D247" s="4" t="s">
        <v>16</v>
      </c>
      <c r="E247" s="6" t="s">
        <v>80</v>
      </c>
    </row>
    <row r="248" spans="1:5" x14ac:dyDescent="0.25">
      <c r="A248" s="3" t="s">
        <v>97</v>
      </c>
      <c r="B248" s="3">
        <v>4</v>
      </c>
      <c r="C248" s="3" t="s">
        <v>4</v>
      </c>
      <c r="D248" s="4" t="s">
        <v>25</v>
      </c>
      <c r="E248" s="6" t="s">
        <v>88</v>
      </c>
    </row>
    <row r="249" spans="1:5" x14ac:dyDescent="0.25">
      <c r="A249" s="3" t="s">
        <v>97</v>
      </c>
      <c r="B249" s="3">
        <v>4</v>
      </c>
      <c r="C249" s="3" t="s">
        <v>5</v>
      </c>
      <c r="D249" s="4" t="s">
        <v>13</v>
      </c>
      <c r="E249" s="6" t="s">
        <v>64</v>
      </c>
    </row>
    <row r="250" spans="1:5" x14ac:dyDescent="0.25">
      <c r="A250" s="3" t="s">
        <v>97</v>
      </c>
      <c r="B250" s="3">
        <v>4</v>
      </c>
      <c r="C250" s="3" t="s">
        <v>5</v>
      </c>
      <c r="D250" s="4" t="s">
        <v>36</v>
      </c>
      <c r="E250" s="6" t="s">
        <v>65</v>
      </c>
    </row>
    <row r="251" spans="1:5" x14ac:dyDescent="0.25">
      <c r="A251" s="3" t="s">
        <v>97</v>
      </c>
      <c r="B251" s="3">
        <v>4</v>
      </c>
      <c r="C251" s="3" t="s">
        <v>5</v>
      </c>
      <c r="D251" s="4" t="s">
        <v>37</v>
      </c>
      <c r="E251" s="6" t="s">
        <v>66</v>
      </c>
    </row>
    <row r="252" spans="1:5" x14ac:dyDescent="0.25">
      <c r="A252" s="3" t="s">
        <v>97</v>
      </c>
      <c r="B252" s="3">
        <v>4</v>
      </c>
      <c r="C252" s="3" t="s">
        <v>5</v>
      </c>
      <c r="D252" s="4" t="s">
        <v>14</v>
      </c>
      <c r="E252" s="6" t="s">
        <v>67</v>
      </c>
    </row>
    <row r="253" spans="1:5" x14ac:dyDescent="0.25">
      <c r="A253" s="3" t="s">
        <v>97</v>
      </c>
      <c r="B253" s="3">
        <v>4</v>
      </c>
      <c r="C253" s="3" t="s">
        <v>5</v>
      </c>
      <c r="D253" s="4" t="s">
        <v>38</v>
      </c>
      <c r="E253" s="6" t="s">
        <v>68</v>
      </c>
    </row>
    <row r="254" spans="1:5" x14ac:dyDescent="0.25">
      <c r="A254" s="3" t="s">
        <v>97</v>
      </c>
      <c r="B254" s="3">
        <v>4</v>
      </c>
      <c r="C254" s="3" t="s">
        <v>5</v>
      </c>
      <c r="D254" s="4" t="s">
        <v>24</v>
      </c>
      <c r="E254" s="6" t="s">
        <v>69</v>
      </c>
    </row>
    <row r="255" spans="1:5" x14ac:dyDescent="0.25">
      <c r="A255" s="3" t="s">
        <v>97</v>
      </c>
      <c r="B255" s="3">
        <v>4</v>
      </c>
      <c r="C255" s="3" t="s">
        <v>5</v>
      </c>
      <c r="D255" s="4" t="s">
        <v>39</v>
      </c>
      <c r="E255" s="6" t="s">
        <v>70</v>
      </c>
    </row>
    <row r="256" spans="1:5" x14ac:dyDescent="0.25">
      <c r="A256" s="3" t="s">
        <v>97</v>
      </c>
      <c r="B256" s="3">
        <v>5</v>
      </c>
      <c r="C256" s="3" t="s">
        <v>4</v>
      </c>
      <c r="D256" s="4" t="s">
        <v>26</v>
      </c>
      <c r="E256" s="6" t="s">
        <v>72</v>
      </c>
    </row>
    <row r="257" spans="1:5" x14ac:dyDescent="0.25">
      <c r="A257" s="3" t="s">
        <v>97</v>
      </c>
      <c r="B257" s="3">
        <v>5</v>
      </c>
      <c r="C257" s="3" t="s">
        <v>5</v>
      </c>
      <c r="D257" s="4" t="s">
        <v>41</v>
      </c>
      <c r="E257" s="6" t="s">
        <v>73</v>
      </c>
    </row>
    <row r="258" spans="1:5" x14ac:dyDescent="0.25">
      <c r="A258" s="3" t="s">
        <v>97</v>
      </c>
      <c r="B258" s="3">
        <v>5</v>
      </c>
      <c r="C258" s="3" t="s">
        <v>5</v>
      </c>
      <c r="D258" s="4" t="s">
        <v>27</v>
      </c>
      <c r="E258" s="6" t="s">
        <v>74</v>
      </c>
    </row>
    <row r="259" spans="1:5" x14ac:dyDescent="0.25">
      <c r="A259" s="3" t="s">
        <v>97</v>
      </c>
      <c r="B259" s="3">
        <v>5</v>
      </c>
      <c r="C259" s="3" t="s">
        <v>5</v>
      </c>
      <c r="D259" s="4" t="s">
        <v>42</v>
      </c>
      <c r="E259" s="6" t="s">
        <v>75</v>
      </c>
    </row>
    <row r="260" spans="1:5" x14ac:dyDescent="0.25">
      <c r="A260" s="3" t="s">
        <v>97</v>
      </c>
      <c r="B260" s="3">
        <v>5</v>
      </c>
      <c r="C260" s="3" t="s">
        <v>5</v>
      </c>
      <c r="D260" s="4" t="s">
        <v>15</v>
      </c>
      <c r="E260" s="6" t="s">
        <v>77</v>
      </c>
    </row>
    <row r="261" spans="1:5" x14ac:dyDescent="0.25">
      <c r="A261" s="3" t="s">
        <v>97</v>
      </c>
      <c r="B261" s="3">
        <v>5</v>
      </c>
      <c r="C261" s="3" t="s">
        <v>5</v>
      </c>
      <c r="D261" s="4" t="s">
        <v>28</v>
      </c>
      <c r="E261" s="6" t="s">
        <v>78</v>
      </c>
    </row>
    <row r="262" spans="1:5" x14ac:dyDescent="0.25">
      <c r="A262" s="3" t="s">
        <v>98</v>
      </c>
      <c r="B262" s="3">
        <v>1</v>
      </c>
      <c r="C262" s="3" t="s">
        <v>4</v>
      </c>
      <c r="D262" s="4" t="s">
        <v>30</v>
      </c>
      <c r="E262" s="6" t="s">
        <v>44</v>
      </c>
    </row>
    <row r="263" spans="1:5" x14ac:dyDescent="0.25">
      <c r="A263" s="3" t="s">
        <v>98</v>
      </c>
      <c r="B263" s="3">
        <v>1</v>
      </c>
      <c r="C263" s="3" t="s">
        <v>4</v>
      </c>
      <c r="D263" s="4" t="s">
        <v>8</v>
      </c>
      <c r="E263" s="6" t="s">
        <v>55</v>
      </c>
    </row>
    <row r="264" spans="1:5" x14ac:dyDescent="0.25">
      <c r="A264" s="3" t="s">
        <v>98</v>
      </c>
      <c r="B264" s="3">
        <v>1</v>
      </c>
      <c r="C264" s="3" t="s">
        <v>4</v>
      </c>
      <c r="D264" s="4" t="s">
        <v>17</v>
      </c>
      <c r="E264" s="6" t="s">
        <v>56</v>
      </c>
    </row>
    <row r="265" spans="1:5" x14ac:dyDescent="0.25">
      <c r="A265" s="3" t="s">
        <v>98</v>
      </c>
      <c r="B265" s="3">
        <v>2</v>
      </c>
      <c r="C265" s="3" t="s">
        <v>4</v>
      </c>
      <c r="D265" s="4" t="s">
        <v>31</v>
      </c>
      <c r="E265" s="6" t="s">
        <v>45</v>
      </c>
    </row>
    <row r="266" spans="1:5" x14ac:dyDescent="0.25">
      <c r="A266" s="3" t="s">
        <v>98</v>
      </c>
      <c r="B266" s="3">
        <v>2</v>
      </c>
      <c r="C266" s="3" t="s">
        <v>4</v>
      </c>
      <c r="D266" s="4" t="s">
        <v>12</v>
      </c>
      <c r="E266" s="6" t="s">
        <v>62</v>
      </c>
    </row>
    <row r="267" spans="1:5" x14ac:dyDescent="0.25">
      <c r="A267" s="3" t="s">
        <v>98</v>
      </c>
      <c r="B267" s="3">
        <v>2</v>
      </c>
      <c r="C267" s="3" t="s">
        <v>4</v>
      </c>
      <c r="D267" s="8" t="s">
        <v>83</v>
      </c>
      <c r="E267" s="6" t="s">
        <v>47</v>
      </c>
    </row>
    <row r="268" spans="1:5" x14ac:dyDescent="0.25">
      <c r="A268" s="3" t="s">
        <v>98</v>
      </c>
      <c r="B268" s="3">
        <v>3</v>
      </c>
      <c r="C268" s="3" t="s">
        <v>4</v>
      </c>
      <c r="D268" s="4" t="s">
        <v>108</v>
      </c>
      <c r="E268" s="6" t="s">
        <v>109</v>
      </c>
    </row>
    <row r="269" spans="1:5" x14ac:dyDescent="0.25">
      <c r="A269" s="3" t="s">
        <v>98</v>
      </c>
      <c r="B269" s="3">
        <v>3</v>
      </c>
      <c r="C269" s="3" t="s">
        <v>5</v>
      </c>
      <c r="D269" s="4" t="s">
        <v>9</v>
      </c>
      <c r="E269" s="6" t="s">
        <v>58</v>
      </c>
    </row>
    <row r="270" spans="1:5" x14ac:dyDescent="0.25">
      <c r="A270" s="3" t="s">
        <v>98</v>
      </c>
      <c r="B270" s="3">
        <v>3</v>
      </c>
      <c r="C270" s="3" t="s">
        <v>5</v>
      </c>
      <c r="D270" s="4" t="s">
        <v>20</v>
      </c>
      <c r="E270" s="6" t="s">
        <v>50</v>
      </c>
    </row>
    <row r="271" spans="1:5" x14ac:dyDescent="0.25">
      <c r="A271" s="3" t="s">
        <v>98</v>
      </c>
      <c r="B271" s="3">
        <v>3</v>
      </c>
      <c r="C271" s="3" t="s">
        <v>5</v>
      </c>
      <c r="D271" s="4" t="s">
        <v>32</v>
      </c>
      <c r="E271" s="6" t="s">
        <v>49</v>
      </c>
    </row>
    <row r="272" spans="1:5" x14ac:dyDescent="0.25">
      <c r="A272" s="3" t="s">
        <v>98</v>
      </c>
      <c r="B272" s="3">
        <v>3</v>
      </c>
      <c r="C272" s="3" t="s">
        <v>5</v>
      </c>
      <c r="D272" s="4" t="s">
        <v>10</v>
      </c>
      <c r="E272" s="6" t="s">
        <v>59</v>
      </c>
    </row>
    <row r="273" spans="1:5" x14ac:dyDescent="0.25">
      <c r="A273" s="3" t="s">
        <v>98</v>
      </c>
      <c r="B273" s="3">
        <v>3</v>
      </c>
      <c r="C273" s="3" t="s">
        <v>5</v>
      </c>
      <c r="D273" s="4" t="s">
        <v>21</v>
      </c>
      <c r="E273" s="6" t="s">
        <v>51</v>
      </c>
    </row>
    <row r="274" spans="1:5" x14ac:dyDescent="0.25">
      <c r="A274" s="3" t="s">
        <v>98</v>
      </c>
      <c r="B274" s="3">
        <v>3</v>
      </c>
      <c r="C274" s="3" t="s">
        <v>5</v>
      </c>
      <c r="D274" s="4" t="s">
        <v>33</v>
      </c>
      <c r="E274" s="6" t="s">
        <v>60</v>
      </c>
    </row>
    <row r="275" spans="1:5" x14ac:dyDescent="0.25">
      <c r="A275" s="3" t="s">
        <v>98</v>
      </c>
      <c r="B275" s="3">
        <v>3</v>
      </c>
      <c r="C275" s="3" t="s">
        <v>5</v>
      </c>
      <c r="D275" s="4" t="s">
        <v>34</v>
      </c>
      <c r="E275" s="6" t="s">
        <v>61</v>
      </c>
    </row>
    <row r="276" spans="1:5" x14ac:dyDescent="0.25">
      <c r="A276" s="3" t="s">
        <v>98</v>
      </c>
      <c r="B276" s="3">
        <v>3</v>
      </c>
      <c r="C276" s="3" t="s">
        <v>5</v>
      </c>
      <c r="D276" s="4" t="s">
        <v>35</v>
      </c>
      <c r="E276" s="6" t="s">
        <v>52</v>
      </c>
    </row>
    <row r="277" spans="1:5" x14ac:dyDescent="0.25">
      <c r="A277" s="3" t="s">
        <v>98</v>
      </c>
      <c r="B277" s="3">
        <v>3</v>
      </c>
      <c r="C277" s="3" t="s">
        <v>5</v>
      </c>
      <c r="D277" s="4" t="s">
        <v>11</v>
      </c>
      <c r="E277" s="6" t="s">
        <v>53</v>
      </c>
    </row>
    <row r="278" spans="1:5" x14ac:dyDescent="0.25">
      <c r="A278" s="3" t="s">
        <v>98</v>
      </c>
      <c r="B278" s="3">
        <v>3</v>
      </c>
      <c r="C278" s="3" t="s">
        <v>5</v>
      </c>
      <c r="D278" s="4" t="s">
        <v>22</v>
      </c>
      <c r="E278" s="6" t="s">
        <v>54</v>
      </c>
    </row>
    <row r="279" spans="1:5" x14ac:dyDescent="0.25">
      <c r="A279" s="3" t="s">
        <v>98</v>
      </c>
      <c r="B279" s="3">
        <v>3</v>
      </c>
      <c r="C279" s="3" t="s">
        <v>5</v>
      </c>
      <c r="D279" s="4" t="s">
        <v>16</v>
      </c>
      <c r="E279" s="6" t="s">
        <v>80</v>
      </c>
    </row>
    <row r="280" spans="1:5" x14ac:dyDescent="0.25">
      <c r="A280" s="3" t="s">
        <v>98</v>
      </c>
      <c r="B280" s="3">
        <v>4</v>
      </c>
      <c r="C280" s="3" t="s">
        <v>4</v>
      </c>
      <c r="D280" s="4" t="s">
        <v>110</v>
      </c>
      <c r="E280" s="6" t="s">
        <v>111</v>
      </c>
    </row>
    <row r="281" spans="1:5" x14ac:dyDescent="0.25">
      <c r="A281" s="3" t="s">
        <v>98</v>
      </c>
      <c r="B281" s="3">
        <v>4</v>
      </c>
      <c r="C281" s="3" t="s">
        <v>5</v>
      </c>
      <c r="D281" s="4" t="s">
        <v>13</v>
      </c>
      <c r="E281" s="6" t="s">
        <v>64</v>
      </c>
    </row>
    <row r="282" spans="1:5" x14ac:dyDescent="0.25">
      <c r="A282" s="3" t="s">
        <v>98</v>
      </c>
      <c r="B282" s="3">
        <v>4</v>
      </c>
      <c r="C282" s="3" t="s">
        <v>5</v>
      </c>
      <c r="D282" s="4" t="s">
        <v>36</v>
      </c>
      <c r="E282" s="6" t="s">
        <v>65</v>
      </c>
    </row>
    <row r="283" spans="1:5" x14ac:dyDescent="0.25">
      <c r="A283" s="3" t="s">
        <v>98</v>
      </c>
      <c r="B283" s="3">
        <v>4</v>
      </c>
      <c r="C283" s="3" t="s">
        <v>5</v>
      </c>
      <c r="D283" s="4" t="s">
        <v>37</v>
      </c>
      <c r="E283" s="6" t="s">
        <v>66</v>
      </c>
    </row>
    <row r="284" spans="1:5" x14ac:dyDescent="0.25">
      <c r="A284" s="3" t="s">
        <v>98</v>
      </c>
      <c r="B284" s="3">
        <v>4</v>
      </c>
      <c r="C284" s="3" t="s">
        <v>5</v>
      </c>
      <c r="D284" s="4" t="s">
        <v>14</v>
      </c>
      <c r="E284" s="6" t="s">
        <v>67</v>
      </c>
    </row>
    <row r="285" spans="1:5" x14ac:dyDescent="0.25">
      <c r="A285" s="3" t="s">
        <v>98</v>
      </c>
      <c r="B285" s="3">
        <v>4</v>
      </c>
      <c r="C285" s="3" t="s">
        <v>5</v>
      </c>
      <c r="D285" s="4" t="s">
        <v>38</v>
      </c>
      <c r="E285" s="6" t="s">
        <v>68</v>
      </c>
    </row>
    <row r="286" spans="1:5" x14ac:dyDescent="0.25">
      <c r="A286" s="3" t="s">
        <v>98</v>
      </c>
      <c r="B286" s="3">
        <v>4</v>
      </c>
      <c r="C286" s="3" t="s">
        <v>5</v>
      </c>
      <c r="D286" s="4" t="s">
        <v>24</v>
      </c>
      <c r="E286" s="6" t="s">
        <v>69</v>
      </c>
    </row>
    <row r="287" spans="1:5" x14ac:dyDescent="0.25">
      <c r="A287" s="3" t="s">
        <v>98</v>
      </c>
      <c r="B287" s="3">
        <v>4</v>
      </c>
      <c r="C287" s="3" t="s">
        <v>5</v>
      </c>
      <c r="D287" s="4" t="s">
        <v>25</v>
      </c>
      <c r="E287" s="6" t="s">
        <v>88</v>
      </c>
    </row>
    <row r="288" spans="1:5" x14ac:dyDescent="0.25">
      <c r="A288" s="3" t="s">
        <v>98</v>
      </c>
      <c r="B288" s="3">
        <v>4</v>
      </c>
      <c r="C288" s="3" t="s">
        <v>5</v>
      </c>
      <c r="D288" s="4" t="s">
        <v>39</v>
      </c>
      <c r="E288" s="6" t="s">
        <v>70</v>
      </c>
    </row>
    <row r="289" spans="1:5" x14ac:dyDescent="0.25">
      <c r="A289" s="3" t="s">
        <v>98</v>
      </c>
      <c r="B289" s="3">
        <v>5</v>
      </c>
      <c r="C289" s="3" t="s">
        <v>4</v>
      </c>
      <c r="D289" s="4" t="s">
        <v>40</v>
      </c>
      <c r="E289" s="6" t="s">
        <v>71</v>
      </c>
    </row>
    <row r="290" spans="1:5" x14ac:dyDescent="0.25">
      <c r="A290" s="3" t="s">
        <v>98</v>
      </c>
      <c r="B290" s="3">
        <v>5</v>
      </c>
      <c r="C290" s="3" t="s">
        <v>4</v>
      </c>
      <c r="D290" s="4" t="s">
        <v>26</v>
      </c>
      <c r="E290" s="6" t="s">
        <v>72</v>
      </c>
    </row>
    <row r="291" spans="1:5" x14ac:dyDescent="0.25">
      <c r="A291" s="3" t="s">
        <v>98</v>
      </c>
      <c r="B291" s="3">
        <v>5</v>
      </c>
      <c r="C291" s="3" t="s">
        <v>5</v>
      </c>
      <c r="D291" s="4" t="s">
        <v>41</v>
      </c>
      <c r="E291" s="6" t="s">
        <v>73</v>
      </c>
    </row>
    <row r="292" spans="1:5" x14ac:dyDescent="0.25">
      <c r="A292" s="3" t="s">
        <v>98</v>
      </c>
      <c r="B292" s="3">
        <v>5</v>
      </c>
      <c r="C292" s="3" t="s">
        <v>5</v>
      </c>
      <c r="D292" s="4" t="s">
        <v>27</v>
      </c>
      <c r="E292" s="6" t="s">
        <v>74</v>
      </c>
    </row>
    <row r="293" spans="1:5" x14ac:dyDescent="0.25">
      <c r="A293" s="3" t="s">
        <v>98</v>
      </c>
      <c r="B293" s="3">
        <v>5</v>
      </c>
      <c r="C293" s="3" t="s">
        <v>5</v>
      </c>
      <c r="D293" s="4" t="s">
        <v>42</v>
      </c>
      <c r="E293" s="6" t="s">
        <v>75</v>
      </c>
    </row>
    <row r="294" spans="1:5" x14ac:dyDescent="0.25">
      <c r="A294" s="3" t="s">
        <v>98</v>
      </c>
      <c r="B294" s="3">
        <v>5</v>
      </c>
      <c r="C294" s="3" t="s">
        <v>5</v>
      </c>
      <c r="D294" s="4" t="s">
        <v>7</v>
      </c>
      <c r="E294" s="6" t="s">
        <v>76</v>
      </c>
    </row>
    <row r="295" spans="1:5" x14ac:dyDescent="0.25">
      <c r="A295" s="3" t="s">
        <v>98</v>
      </c>
      <c r="B295" s="3">
        <v>5</v>
      </c>
      <c r="C295" s="3" t="s">
        <v>5</v>
      </c>
      <c r="D295" s="4" t="s">
        <v>15</v>
      </c>
      <c r="E295" s="6" t="s">
        <v>77</v>
      </c>
    </row>
    <row r="296" spans="1:5" x14ac:dyDescent="0.25">
      <c r="A296" s="3" t="s">
        <v>98</v>
      </c>
      <c r="B296" s="3">
        <v>5</v>
      </c>
      <c r="C296" s="3" t="s">
        <v>5</v>
      </c>
      <c r="D296" s="4" t="s">
        <v>28</v>
      </c>
      <c r="E296" s="6" t="s">
        <v>78</v>
      </c>
    </row>
    <row r="297" spans="1:5" x14ac:dyDescent="0.25">
      <c r="A297" s="3" t="s">
        <v>99</v>
      </c>
      <c r="B297" s="3">
        <v>1</v>
      </c>
      <c r="C297" s="3" t="s">
        <v>4</v>
      </c>
      <c r="D297" s="4" t="s">
        <v>30</v>
      </c>
      <c r="E297" s="5" t="s">
        <v>44</v>
      </c>
    </row>
    <row r="298" spans="1:5" x14ac:dyDescent="0.25">
      <c r="A298" s="3" t="s">
        <v>99</v>
      </c>
      <c r="B298" s="3">
        <v>1</v>
      </c>
      <c r="C298" s="3" t="s">
        <v>4</v>
      </c>
      <c r="D298" s="4" t="s">
        <v>8</v>
      </c>
      <c r="E298" s="5" t="s">
        <v>55</v>
      </c>
    </row>
    <row r="299" spans="1:5" x14ac:dyDescent="0.25">
      <c r="A299" s="3" t="s">
        <v>99</v>
      </c>
      <c r="B299" s="3">
        <v>1</v>
      </c>
      <c r="C299" s="3" t="s">
        <v>4</v>
      </c>
      <c r="D299" s="4" t="s">
        <v>17</v>
      </c>
      <c r="E299" s="5" t="s">
        <v>56</v>
      </c>
    </row>
    <row r="300" spans="1:5" x14ac:dyDescent="0.25">
      <c r="A300" s="3" t="s">
        <v>99</v>
      </c>
      <c r="B300" s="3">
        <v>2</v>
      </c>
      <c r="C300" s="3" t="s">
        <v>4</v>
      </c>
      <c r="D300" s="4" t="s">
        <v>31</v>
      </c>
      <c r="E300" s="5" t="s">
        <v>45</v>
      </c>
    </row>
    <row r="301" spans="1:5" x14ac:dyDescent="0.25">
      <c r="A301" s="3" t="s">
        <v>99</v>
      </c>
      <c r="B301" s="3">
        <v>2</v>
      </c>
      <c r="C301" s="3" t="s">
        <v>4</v>
      </c>
      <c r="D301" s="4" t="s">
        <v>6</v>
      </c>
      <c r="E301" s="5" t="s">
        <v>46</v>
      </c>
    </row>
    <row r="302" spans="1:5" x14ac:dyDescent="0.25">
      <c r="A302" s="3" t="s">
        <v>99</v>
      </c>
      <c r="B302" s="3">
        <v>2</v>
      </c>
      <c r="C302" s="3" t="s">
        <v>4</v>
      </c>
      <c r="D302" s="4" t="s">
        <v>83</v>
      </c>
      <c r="E302" s="5" t="s">
        <v>47</v>
      </c>
    </row>
    <row r="303" spans="1:5" x14ac:dyDescent="0.25">
      <c r="A303" s="3" t="s">
        <v>99</v>
      </c>
      <c r="B303" s="3">
        <v>3</v>
      </c>
      <c r="C303" s="3" t="s">
        <v>4</v>
      </c>
      <c r="D303" s="4" t="s">
        <v>112</v>
      </c>
      <c r="E303" s="6" t="s">
        <v>113</v>
      </c>
    </row>
    <row r="304" spans="1:5" x14ac:dyDescent="0.25">
      <c r="A304" s="3" t="s">
        <v>99</v>
      </c>
      <c r="B304" s="3">
        <v>3</v>
      </c>
      <c r="C304" s="3" t="s">
        <v>5</v>
      </c>
      <c r="D304" s="4" t="s">
        <v>9</v>
      </c>
      <c r="E304" s="6" t="s">
        <v>58</v>
      </c>
    </row>
    <row r="305" spans="1:5" x14ac:dyDescent="0.25">
      <c r="A305" s="3" t="s">
        <v>99</v>
      </c>
      <c r="B305" s="3">
        <v>3</v>
      </c>
      <c r="C305" s="3" t="s">
        <v>5</v>
      </c>
      <c r="D305" s="4" t="s">
        <v>20</v>
      </c>
      <c r="E305" s="6" t="s">
        <v>50</v>
      </c>
    </row>
    <row r="306" spans="1:5" x14ac:dyDescent="0.25">
      <c r="A306" s="3" t="s">
        <v>99</v>
      </c>
      <c r="B306" s="3">
        <v>3</v>
      </c>
      <c r="C306" s="3" t="s">
        <v>5</v>
      </c>
      <c r="D306" s="4" t="s">
        <v>12</v>
      </c>
      <c r="E306" s="6" t="s">
        <v>62</v>
      </c>
    </row>
    <row r="307" spans="1:5" x14ac:dyDescent="0.25">
      <c r="A307" s="3" t="s">
        <v>99</v>
      </c>
      <c r="B307" s="3">
        <v>3</v>
      </c>
      <c r="C307" s="3" t="s">
        <v>5</v>
      </c>
      <c r="D307" s="4" t="s">
        <v>10</v>
      </c>
      <c r="E307" s="6" t="s">
        <v>59</v>
      </c>
    </row>
    <row r="308" spans="1:5" x14ac:dyDescent="0.25">
      <c r="A308" s="3" t="s">
        <v>99</v>
      </c>
      <c r="B308" s="3">
        <v>3</v>
      </c>
      <c r="C308" s="3" t="s">
        <v>5</v>
      </c>
      <c r="D308" s="4" t="s">
        <v>21</v>
      </c>
      <c r="E308" s="6" t="s">
        <v>51</v>
      </c>
    </row>
    <row r="309" spans="1:5" x14ac:dyDescent="0.25">
      <c r="A309" s="3" t="s">
        <v>99</v>
      </c>
      <c r="B309" s="3">
        <v>3</v>
      </c>
      <c r="C309" s="3" t="s">
        <v>5</v>
      </c>
      <c r="D309" s="4" t="s">
        <v>33</v>
      </c>
      <c r="E309" s="6" t="s">
        <v>60</v>
      </c>
    </row>
    <row r="310" spans="1:5" x14ac:dyDescent="0.25">
      <c r="A310" s="3" t="s">
        <v>99</v>
      </c>
      <c r="B310" s="3">
        <v>3</v>
      </c>
      <c r="C310" s="3" t="s">
        <v>5</v>
      </c>
      <c r="D310" s="4" t="s">
        <v>34</v>
      </c>
      <c r="E310" s="6" t="s">
        <v>61</v>
      </c>
    </row>
    <row r="311" spans="1:5" x14ac:dyDescent="0.25">
      <c r="A311" s="3" t="s">
        <v>99</v>
      </c>
      <c r="B311" s="3">
        <v>3</v>
      </c>
      <c r="C311" s="3" t="s">
        <v>5</v>
      </c>
      <c r="D311" s="4" t="s">
        <v>35</v>
      </c>
      <c r="E311" s="6" t="s">
        <v>52</v>
      </c>
    </row>
    <row r="312" spans="1:5" x14ac:dyDescent="0.25">
      <c r="A312" s="3" t="s">
        <v>99</v>
      </c>
      <c r="B312" s="3">
        <v>3</v>
      </c>
      <c r="C312" s="3" t="s">
        <v>5</v>
      </c>
      <c r="D312" s="4" t="s">
        <v>11</v>
      </c>
      <c r="E312" s="6" t="s">
        <v>53</v>
      </c>
    </row>
    <row r="313" spans="1:5" x14ac:dyDescent="0.25">
      <c r="A313" s="3" t="s">
        <v>99</v>
      </c>
      <c r="B313" s="3">
        <v>3</v>
      </c>
      <c r="C313" s="3" t="s">
        <v>5</v>
      </c>
      <c r="D313" s="4" t="s">
        <v>22</v>
      </c>
      <c r="E313" s="6" t="s">
        <v>54</v>
      </c>
    </row>
    <row r="314" spans="1:5" x14ac:dyDescent="0.25">
      <c r="A314" s="3" t="s">
        <v>99</v>
      </c>
      <c r="B314" s="3">
        <v>3</v>
      </c>
      <c r="C314" s="3" t="s">
        <v>5</v>
      </c>
      <c r="D314" s="4" t="s">
        <v>16</v>
      </c>
      <c r="E314" s="6" t="s">
        <v>80</v>
      </c>
    </row>
    <row r="315" spans="1:5" x14ac:dyDescent="0.25">
      <c r="A315" s="3" t="s">
        <v>99</v>
      </c>
      <c r="B315" s="3">
        <v>4</v>
      </c>
      <c r="C315" s="3" t="s">
        <v>4</v>
      </c>
      <c r="D315" s="4" t="s">
        <v>114</v>
      </c>
      <c r="E315" s="6" t="s">
        <v>115</v>
      </c>
    </row>
    <row r="316" spans="1:5" x14ac:dyDescent="0.25">
      <c r="A316" s="3" t="s">
        <v>99</v>
      </c>
      <c r="B316" s="3">
        <v>4</v>
      </c>
      <c r="C316" s="3" t="s">
        <v>5</v>
      </c>
      <c r="D316" s="4" t="s">
        <v>13</v>
      </c>
      <c r="E316" s="6" t="s">
        <v>64</v>
      </c>
    </row>
    <row r="317" spans="1:5" x14ac:dyDescent="0.25">
      <c r="A317" s="3" t="s">
        <v>99</v>
      </c>
      <c r="B317" s="3">
        <v>4</v>
      </c>
      <c r="C317" s="3" t="s">
        <v>5</v>
      </c>
      <c r="D317" s="4" t="s">
        <v>36</v>
      </c>
      <c r="E317" s="6" t="s">
        <v>65</v>
      </c>
    </row>
    <row r="318" spans="1:5" x14ac:dyDescent="0.25">
      <c r="A318" s="3" t="s">
        <v>99</v>
      </c>
      <c r="B318" s="3">
        <v>4</v>
      </c>
      <c r="C318" s="3" t="s">
        <v>5</v>
      </c>
      <c r="D318" s="4" t="s">
        <v>37</v>
      </c>
      <c r="E318" s="6" t="s">
        <v>66</v>
      </c>
    </row>
    <row r="319" spans="1:5" x14ac:dyDescent="0.25">
      <c r="A319" s="3" t="s">
        <v>99</v>
      </c>
      <c r="B319" s="3">
        <v>4</v>
      </c>
      <c r="C319" s="3" t="s">
        <v>5</v>
      </c>
      <c r="D319" s="4" t="s">
        <v>14</v>
      </c>
      <c r="E319" s="6" t="s">
        <v>67</v>
      </c>
    </row>
    <row r="320" spans="1:5" x14ac:dyDescent="0.25">
      <c r="A320" s="3" t="s">
        <v>99</v>
      </c>
      <c r="B320" s="3">
        <v>4</v>
      </c>
      <c r="C320" s="3" t="s">
        <v>5</v>
      </c>
      <c r="D320" s="4" t="s">
        <v>38</v>
      </c>
      <c r="E320" s="6" t="s">
        <v>68</v>
      </c>
    </row>
    <row r="321" spans="1:5" x14ac:dyDescent="0.25">
      <c r="A321" s="3" t="s">
        <v>99</v>
      </c>
      <c r="B321" s="3">
        <v>4</v>
      </c>
      <c r="C321" s="3" t="s">
        <v>5</v>
      </c>
      <c r="D321" s="4" t="s">
        <v>24</v>
      </c>
      <c r="E321" s="6" t="s">
        <v>69</v>
      </c>
    </row>
    <row r="322" spans="1:5" x14ac:dyDescent="0.25">
      <c r="A322" s="3" t="s">
        <v>99</v>
      </c>
      <c r="B322" s="3">
        <v>4</v>
      </c>
      <c r="C322" s="3" t="s">
        <v>5</v>
      </c>
      <c r="D322" s="4" t="s">
        <v>25</v>
      </c>
      <c r="E322" s="6" t="s">
        <v>88</v>
      </c>
    </row>
    <row r="323" spans="1:5" x14ac:dyDescent="0.25">
      <c r="A323" s="3" t="s">
        <v>99</v>
      </c>
      <c r="B323" s="3">
        <v>4</v>
      </c>
      <c r="C323" s="3" t="s">
        <v>5</v>
      </c>
      <c r="D323" s="4" t="s">
        <v>39</v>
      </c>
      <c r="E323" s="6" t="s">
        <v>70</v>
      </c>
    </row>
    <row r="324" spans="1:5" x14ac:dyDescent="0.25">
      <c r="A324" s="3" t="s">
        <v>99</v>
      </c>
      <c r="B324" s="3">
        <v>5</v>
      </c>
      <c r="C324" s="3" t="s">
        <v>4</v>
      </c>
      <c r="D324" s="4" t="s">
        <v>116</v>
      </c>
      <c r="E324" s="6" t="s">
        <v>117</v>
      </c>
    </row>
    <row r="325" spans="1:5" x14ac:dyDescent="0.25">
      <c r="A325" s="3" t="s">
        <v>99</v>
      </c>
      <c r="B325" s="3">
        <v>5</v>
      </c>
      <c r="C325" s="3" t="s">
        <v>5</v>
      </c>
      <c r="D325" s="4" t="s">
        <v>26</v>
      </c>
      <c r="E325" s="6" t="s">
        <v>72</v>
      </c>
    </row>
    <row r="326" spans="1:5" x14ac:dyDescent="0.25">
      <c r="A326" s="3" t="s">
        <v>99</v>
      </c>
      <c r="B326" s="3">
        <v>5</v>
      </c>
      <c r="C326" s="3" t="s">
        <v>4</v>
      </c>
      <c r="D326" s="4" t="s">
        <v>41</v>
      </c>
      <c r="E326" s="6" t="s">
        <v>73</v>
      </c>
    </row>
    <row r="327" spans="1:5" x14ac:dyDescent="0.25">
      <c r="A327" s="3" t="s">
        <v>99</v>
      </c>
      <c r="B327" s="3">
        <v>5</v>
      </c>
      <c r="C327" s="3" t="s">
        <v>5</v>
      </c>
      <c r="D327" s="4" t="s">
        <v>27</v>
      </c>
      <c r="E327" s="6" t="s">
        <v>74</v>
      </c>
    </row>
    <row r="328" spans="1:5" x14ac:dyDescent="0.25">
      <c r="A328" s="3" t="s">
        <v>99</v>
      </c>
      <c r="B328" s="3">
        <v>5</v>
      </c>
      <c r="C328" s="3" t="s">
        <v>5</v>
      </c>
      <c r="D328" s="4" t="s">
        <v>42</v>
      </c>
      <c r="E328" s="6" t="s">
        <v>75</v>
      </c>
    </row>
    <row r="329" spans="1:5" x14ac:dyDescent="0.25">
      <c r="A329" s="3" t="s">
        <v>99</v>
      </c>
      <c r="B329" s="3">
        <v>5</v>
      </c>
      <c r="C329" s="3" t="s">
        <v>5</v>
      </c>
      <c r="D329" s="4" t="s">
        <v>7</v>
      </c>
      <c r="E329" s="6" t="s">
        <v>76</v>
      </c>
    </row>
    <row r="330" spans="1:5" x14ac:dyDescent="0.25">
      <c r="A330" s="3" t="s">
        <v>99</v>
      </c>
      <c r="B330" s="3">
        <v>5</v>
      </c>
      <c r="C330" s="3" t="s">
        <v>5</v>
      </c>
      <c r="D330" s="4" t="s">
        <v>15</v>
      </c>
      <c r="E330" s="6" t="s">
        <v>77</v>
      </c>
    </row>
    <row r="331" spans="1:5" x14ac:dyDescent="0.25">
      <c r="A331" s="3" t="s">
        <v>99</v>
      </c>
      <c r="B331" s="3">
        <v>5</v>
      </c>
      <c r="C331" s="3" t="s">
        <v>5</v>
      </c>
      <c r="D331" s="4" t="s">
        <v>28</v>
      </c>
      <c r="E331" s="6" t="s">
        <v>78</v>
      </c>
    </row>
  </sheetData>
  <hyperlinks>
    <hyperlink ref="J33" r:id="rId1"/>
    <hyperlink ref="J34" r:id="rId2"/>
    <hyperlink ref="J35" r:id="rId3"/>
    <hyperlink ref="J36" r:id="rId4"/>
    <hyperlink ref="J37" r:id="rId5"/>
  </hyperlinks>
  <pageMargins left="0.5" right="0.5" top="0.55000000000000004" bottom="0.55000000000000004" header="0.3" footer="0"/>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52"/>
  <sheetViews>
    <sheetView workbookViewId="0">
      <pane ySplit="1" topLeftCell="A2" activePane="bottomLeft" state="frozen"/>
      <selection pane="bottomLeft" activeCell="A2" sqref="A2"/>
    </sheetView>
  </sheetViews>
  <sheetFormatPr defaultRowHeight="15" x14ac:dyDescent="0.25"/>
  <cols>
    <col min="1" max="1" width="40.7109375" customWidth="1"/>
    <col min="2" max="11" width="5.28515625" style="29" customWidth="1"/>
    <col min="12" max="12" width="3.28515625" customWidth="1"/>
    <col min="17" max="17" width="3.28515625" customWidth="1"/>
    <col min="18" max="18" width="10" customWidth="1"/>
  </cols>
  <sheetData>
    <row r="1" spans="1:17" ht="18.75" x14ac:dyDescent="0.3">
      <c r="A1" s="38" t="s">
        <v>164</v>
      </c>
      <c r="B1" s="45" t="s">
        <v>0</v>
      </c>
      <c r="C1" s="45" t="s">
        <v>1</v>
      </c>
      <c r="D1" s="45" t="s">
        <v>91</v>
      </c>
      <c r="E1" s="45" t="s">
        <v>82</v>
      </c>
      <c r="F1" s="45" t="s">
        <v>94</v>
      </c>
      <c r="G1" s="45" t="s">
        <v>95</v>
      </c>
      <c r="H1" s="45" t="s">
        <v>96</v>
      </c>
      <c r="I1" s="45" t="s">
        <v>97</v>
      </c>
      <c r="J1" s="45" t="s">
        <v>98</v>
      </c>
      <c r="K1" s="45" t="s">
        <v>99</v>
      </c>
      <c r="L1" s="39"/>
      <c r="M1" s="40"/>
      <c r="N1" s="40" t="s">
        <v>158</v>
      </c>
      <c r="O1" s="39"/>
      <c r="P1" s="37"/>
      <c r="Q1" s="37"/>
    </row>
    <row r="2" spans="1:17" x14ac:dyDescent="0.25">
      <c r="A2" s="30" t="s">
        <v>12</v>
      </c>
      <c r="B2" s="31" t="s">
        <v>140</v>
      </c>
      <c r="C2" s="31" t="s">
        <v>140</v>
      </c>
      <c r="D2" s="31" t="s">
        <v>140</v>
      </c>
      <c r="E2" s="31" t="s">
        <v>140</v>
      </c>
      <c r="F2" s="32" t="s">
        <v>141</v>
      </c>
      <c r="G2" s="31" t="s">
        <v>140</v>
      </c>
      <c r="H2" s="31" t="s">
        <v>140</v>
      </c>
      <c r="I2" s="31" t="s">
        <v>140</v>
      </c>
      <c r="J2" s="32" t="s">
        <v>141</v>
      </c>
      <c r="K2" s="31" t="s">
        <v>140</v>
      </c>
      <c r="L2" s="37"/>
      <c r="Q2" s="37"/>
    </row>
    <row r="3" spans="1:17" ht="15.75" x14ac:dyDescent="0.25">
      <c r="A3" s="30" t="s">
        <v>36</v>
      </c>
      <c r="B3" s="31" t="s">
        <v>142</v>
      </c>
      <c r="C3" s="31" t="s">
        <v>142</v>
      </c>
      <c r="D3" s="31" t="s">
        <v>142</v>
      </c>
      <c r="E3" s="31" t="s">
        <v>142</v>
      </c>
      <c r="F3" s="31" t="s">
        <v>142</v>
      </c>
      <c r="G3" s="31" t="s">
        <v>142</v>
      </c>
      <c r="H3" s="31" t="s">
        <v>142</v>
      </c>
      <c r="I3" s="31" t="s">
        <v>142</v>
      </c>
      <c r="J3" s="31" t="s">
        <v>142</v>
      </c>
      <c r="K3" s="31" t="s">
        <v>142</v>
      </c>
      <c r="L3" s="37"/>
      <c r="M3" s="36" t="s">
        <v>159</v>
      </c>
      <c r="Q3" s="37"/>
    </row>
    <row r="4" spans="1:17" x14ac:dyDescent="0.25">
      <c r="A4" s="30" t="s">
        <v>114</v>
      </c>
      <c r="B4" s="31"/>
      <c r="C4" s="31"/>
      <c r="D4" s="31"/>
      <c r="E4" s="31"/>
      <c r="F4" s="31"/>
      <c r="G4" s="31"/>
      <c r="H4" s="31"/>
      <c r="I4" s="31"/>
      <c r="J4" s="31"/>
      <c r="K4" s="32" t="s">
        <v>143</v>
      </c>
      <c r="L4" s="37"/>
      <c r="M4" s="33" t="s">
        <v>149</v>
      </c>
      <c r="Q4" s="37"/>
    </row>
    <row r="5" spans="1:17" x14ac:dyDescent="0.25">
      <c r="A5" s="30" t="s">
        <v>32</v>
      </c>
      <c r="B5" s="31" t="s">
        <v>140</v>
      </c>
      <c r="C5" s="31"/>
      <c r="D5" s="31"/>
      <c r="E5" s="31"/>
      <c r="F5" s="31" t="s">
        <v>140</v>
      </c>
      <c r="G5" s="31"/>
      <c r="H5" s="31"/>
      <c r="I5" s="31"/>
      <c r="J5" s="31" t="s">
        <v>140</v>
      </c>
      <c r="K5" s="31"/>
      <c r="L5" s="37"/>
      <c r="M5" s="33" t="s">
        <v>150</v>
      </c>
      <c r="Q5" s="37"/>
    </row>
    <row r="6" spans="1:17" x14ac:dyDescent="0.25">
      <c r="A6" s="30" t="s">
        <v>21</v>
      </c>
      <c r="B6" s="31" t="s">
        <v>140</v>
      </c>
      <c r="C6" s="31" t="s">
        <v>140</v>
      </c>
      <c r="D6" s="32" t="s">
        <v>141</v>
      </c>
      <c r="E6" s="31" t="s">
        <v>140</v>
      </c>
      <c r="F6" s="31" t="s">
        <v>140</v>
      </c>
      <c r="G6" s="31" t="s">
        <v>140</v>
      </c>
      <c r="H6" s="31" t="s">
        <v>140</v>
      </c>
      <c r="I6" s="31" t="s">
        <v>140</v>
      </c>
      <c r="J6" s="31" t="s">
        <v>140</v>
      </c>
      <c r="K6" s="31" t="s">
        <v>140</v>
      </c>
      <c r="L6" s="37"/>
      <c r="M6" s="33" t="s">
        <v>151</v>
      </c>
      <c r="Q6" s="37"/>
    </row>
    <row r="7" spans="1:17" x14ac:dyDescent="0.25">
      <c r="A7" s="30" t="s">
        <v>13</v>
      </c>
      <c r="B7" s="31" t="s">
        <v>142</v>
      </c>
      <c r="C7" s="31" t="s">
        <v>142</v>
      </c>
      <c r="D7" s="31" t="s">
        <v>142</v>
      </c>
      <c r="E7" s="31" t="s">
        <v>142</v>
      </c>
      <c r="F7" s="31" t="s">
        <v>142</v>
      </c>
      <c r="G7" s="31" t="s">
        <v>142</v>
      </c>
      <c r="H7" s="31" t="s">
        <v>142</v>
      </c>
      <c r="I7" s="31" t="s">
        <v>142</v>
      </c>
      <c r="J7" s="31" t="s">
        <v>142</v>
      </c>
      <c r="K7" s="31" t="s">
        <v>142</v>
      </c>
      <c r="L7" s="37"/>
      <c r="M7" s="33" t="s">
        <v>152</v>
      </c>
      <c r="Q7" s="37"/>
    </row>
    <row r="8" spans="1:17" x14ac:dyDescent="0.25">
      <c r="A8" s="30" t="s">
        <v>10</v>
      </c>
      <c r="B8" s="31" t="s">
        <v>140</v>
      </c>
      <c r="C8" s="31" t="s">
        <v>140</v>
      </c>
      <c r="D8" s="31" t="s">
        <v>140</v>
      </c>
      <c r="E8" s="31" t="s">
        <v>140</v>
      </c>
      <c r="F8" s="31" t="s">
        <v>140</v>
      </c>
      <c r="G8" s="31"/>
      <c r="H8" s="31"/>
      <c r="I8" s="31" t="s">
        <v>140</v>
      </c>
      <c r="J8" s="31" t="s">
        <v>140</v>
      </c>
      <c r="K8" s="31" t="s">
        <v>140</v>
      </c>
      <c r="L8" s="37"/>
      <c r="M8" s="33" t="s">
        <v>153</v>
      </c>
      <c r="Q8" s="37"/>
    </row>
    <row r="9" spans="1:17" x14ac:dyDescent="0.25">
      <c r="A9" s="30" t="s">
        <v>106</v>
      </c>
      <c r="B9" s="31"/>
      <c r="C9" s="31"/>
      <c r="D9" s="31"/>
      <c r="E9" s="31"/>
      <c r="F9" s="31"/>
      <c r="G9" s="31"/>
      <c r="H9" s="31"/>
      <c r="I9" s="32" t="s">
        <v>141</v>
      </c>
      <c r="J9" s="31"/>
      <c r="K9" s="31"/>
      <c r="L9" s="37"/>
      <c r="M9" s="33" t="s">
        <v>154</v>
      </c>
      <c r="Q9" s="37"/>
    </row>
    <row r="10" spans="1:17" x14ac:dyDescent="0.25">
      <c r="A10" s="30" t="s">
        <v>9</v>
      </c>
      <c r="B10" s="31" t="s">
        <v>140</v>
      </c>
      <c r="C10" s="31" t="s">
        <v>140</v>
      </c>
      <c r="D10" s="31" t="s">
        <v>140</v>
      </c>
      <c r="E10" s="31" t="s">
        <v>140</v>
      </c>
      <c r="F10" s="31" t="s">
        <v>140</v>
      </c>
      <c r="G10" s="31" t="s">
        <v>140</v>
      </c>
      <c r="H10" s="31" t="s">
        <v>140</v>
      </c>
      <c r="I10" s="31" t="s">
        <v>140</v>
      </c>
      <c r="J10" s="31" t="s">
        <v>140</v>
      </c>
      <c r="K10" s="31" t="s">
        <v>140</v>
      </c>
      <c r="L10" s="37"/>
      <c r="M10" s="33" t="s">
        <v>155</v>
      </c>
      <c r="Q10" s="37"/>
    </row>
    <row r="11" spans="1:17" x14ac:dyDescent="0.25">
      <c r="A11" s="30" t="s">
        <v>112</v>
      </c>
      <c r="B11" s="31"/>
      <c r="C11" s="31"/>
      <c r="D11" s="31"/>
      <c r="E11" s="31"/>
      <c r="F11" s="31"/>
      <c r="G11" s="31"/>
      <c r="H11" s="31"/>
      <c r="I11" s="31"/>
      <c r="J11" s="31"/>
      <c r="K11" s="32" t="s">
        <v>144</v>
      </c>
      <c r="L11" s="37"/>
      <c r="M11" s="33" t="s">
        <v>156</v>
      </c>
      <c r="Q11" s="37"/>
    </row>
    <row r="12" spans="1:17" x14ac:dyDescent="0.25">
      <c r="A12" s="30" t="s">
        <v>116</v>
      </c>
      <c r="B12" s="31"/>
      <c r="C12" s="31"/>
      <c r="D12" s="31"/>
      <c r="E12" s="31"/>
      <c r="F12" s="31"/>
      <c r="G12" s="31"/>
      <c r="H12" s="31"/>
      <c r="I12" s="31"/>
      <c r="J12" s="31"/>
      <c r="K12" s="32" t="s">
        <v>145</v>
      </c>
      <c r="L12" s="37"/>
      <c r="M12" s="33" t="s">
        <v>157</v>
      </c>
      <c r="Q12" s="37"/>
    </row>
    <row r="13" spans="1:17" x14ac:dyDescent="0.25">
      <c r="A13" s="30" t="s">
        <v>16</v>
      </c>
      <c r="B13" s="31"/>
      <c r="C13" s="31" t="s">
        <v>140</v>
      </c>
      <c r="D13" s="31" t="s">
        <v>140</v>
      </c>
      <c r="E13" s="31" t="s">
        <v>140</v>
      </c>
      <c r="F13" s="31" t="s">
        <v>140</v>
      </c>
      <c r="G13" s="32" t="s">
        <v>141</v>
      </c>
      <c r="H13" s="32" t="s">
        <v>141</v>
      </c>
      <c r="I13" s="31" t="s">
        <v>140</v>
      </c>
      <c r="J13" s="31" t="s">
        <v>140</v>
      </c>
      <c r="K13" s="31" t="s">
        <v>140</v>
      </c>
      <c r="L13" s="37"/>
      <c r="M13" s="33" t="s">
        <v>148</v>
      </c>
      <c r="Q13" s="37"/>
    </row>
    <row r="14" spans="1:17" x14ac:dyDescent="0.25">
      <c r="A14" s="30" t="s">
        <v>42</v>
      </c>
      <c r="B14" s="31" t="s">
        <v>146</v>
      </c>
      <c r="C14" s="31" t="s">
        <v>146</v>
      </c>
      <c r="D14" s="31" t="s">
        <v>146</v>
      </c>
      <c r="E14" s="31" t="s">
        <v>146</v>
      </c>
      <c r="F14" s="31" t="s">
        <v>146</v>
      </c>
      <c r="G14" s="31" t="s">
        <v>146</v>
      </c>
      <c r="H14" s="31" t="s">
        <v>146</v>
      </c>
      <c r="I14" s="31" t="s">
        <v>146</v>
      </c>
      <c r="J14" s="31" t="s">
        <v>146</v>
      </c>
      <c r="K14" s="31" t="s">
        <v>146</v>
      </c>
      <c r="L14" s="37"/>
      <c r="M14" s="37"/>
      <c r="N14" s="37"/>
      <c r="O14" s="37"/>
      <c r="P14" s="37"/>
      <c r="Q14" s="37"/>
    </row>
    <row r="15" spans="1:17" x14ac:dyDescent="0.25">
      <c r="A15" s="30" t="s">
        <v>8</v>
      </c>
      <c r="B15" s="32" t="s">
        <v>147</v>
      </c>
      <c r="C15" s="32" t="s">
        <v>147</v>
      </c>
      <c r="D15" s="32" t="s">
        <v>147</v>
      </c>
      <c r="E15" s="32" t="s">
        <v>147</v>
      </c>
      <c r="F15" s="32" t="s">
        <v>147</v>
      </c>
      <c r="G15" s="32" t="s">
        <v>147</v>
      </c>
      <c r="H15" s="32" t="s">
        <v>147</v>
      </c>
      <c r="I15" s="32" t="s">
        <v>147</v>
      </c>
      <c r="J15" s="32" t="s">
        <v>147</v>
      </c>
      <c r="K15" s="32" t="s">
        <v>147</v>
      </c>
      <c r="L15" s="37"/>
      <c r="M15" s="35" t="s">
        <v>163</v>
      </c>
      <c r="Q15" s="37"/>
    </row>
    <row r="16" spans="1:17" x14ac:dyDescent="0.25">
      <c r="A16" s="30" t="s">
        <v>34</v>
      </c>
      <c r="B16" s="31" t="s">
        <v>140</v>
      </c>
      <c r="C16" s="31" t="s">
        <v>140</v>
      </c>
      <c r="D16" s="31" t="s">
        <v>140</v>
      </c>
      <c r="E16" s="31" t="s">
        <v>140</v>
      </c>
      <c r="F16" s="31" t="s">
        <v>140</v>
      </c>
      <c r="G16" s="31" t="s">
        <v>140</v>
      </c>
      <c r="H16" s="31" t="s">
        <v>140</v>
      </c>
      <c r="I16" s="31" t="s">
        <v>140</v>
      </c>
      <c r="J16" s="31" t="s">
        <v>140</v>
      </c>
      <c r="K16" s="31" t="s">
        <v>140</v>
      </c>
      <c r="L16" s="37"/>
      <c r="M16" s="33" t="s">
        <v>160</v>
      </c>
      <c r="Q16" s="37"/>
    </row>
    <row r="17" spans="1:17" x14ac:dyDescent="0.25">
      <c r="A17" s="30" t="s">
        <v>28</v>
      </c>
      <c r="B17" s="31" t="s">
        <v>146</v>
      </c>
      <c r="C17" s="32" t="s">
        <v>145</v>
      </c>
      <c r="D17" s="32" t="s">
        <v>143</v>
      </c>
      <c r="E17" s="31" t="s">
        <v>146</v>
      </c>
      <c r="F17" s="32" t="s">
        <v>145</v>
      </c>
      <c r="G17" s="31" t="s">
        <v>146</v>
      </c>
      <c r="H17" s="31" t="s">
        <v>146</v>
      </c>
      <c r="I17" s="31" t="s">
        <v>146</v>
      </c>
      <c r="J17" s="31" t="s">
        <v>146</v>
      </c>
      <c r="K17" s="31" t="s">
        <v>146</v>
      </c>
      <c r="L17" s="37"/>
      <c r="M17" s="34" t="s">
        <v>161</v>
      </c>
      <c r="Q17" s="37"/>
    </row>
    <row r="18" spans="1:17" x14ac:dyDescent="0.25">
      <c r="A18" s="30" t="s">
        <v>30</v>
      </c>
      <c r="B18" s="32" t="s">
        <v>147</v>
      </c>
      <c r="C18" s="32" t="s">
        <v>147</v>
      </c>
      <c r="D18" s="32" t="s">
        <v>147</v>
      </c>
      <c r="E18" s="32" t="s">
        <v>147</v>
      </c>
      <c r="F18" s="32" t="s">
        <v>147</v>
      </c>
      <c r="G18" s="32" t="s">
        <v>147</v>
      </c>
      <c r="H18" s="32" t="s">
        <v>147</v>
      </c>
      <c r="I18" s="32" t="s">
        <v>147</v>
      </c>
      <c r="J18" s="32" t="s">
        <v>147</v>
      </c>
      <c r="K18" s="32" t="s">
        <v>147</v>
      </c>
      <c r="L18" s="37"/>
      <c r="M18" s="34" t="s">
        <v>162</v>
      </c>
      <c r="Q18" s="37"/>
    </row>
    <row r="19" spans="1:17" x14ac:dyDescent="0.25">
      <c r="A19" s="30" t="s">
        <v>29</v>
      </c>
      <c r="B19" s="31"/>
      <c r="C19" s="32" t="s">
        <v>143</v>
      </c>
      <c r="D19" s="31"/>
      <c r="E19" s="31"/>
      <c r="F19" s="31"/>
      <c r="G19" s="31"/>
      <c r="H19" s="31"/>
      <c r="I19" s="31"/>
      <c r="J19" s="31"/>
      <c r="K19" s="31"/>
      <c r="L19" s="37"/>
      <c r="M19" s="37"/>
      <c r="N19" s="37"/>
      <c r="O19" s="37"/>
      <c r="P19" s="37"/>
      <c r="Q19" s="37"/>
    </row>
    <row r="20" spans="1:17" x14ac:dyDescent="0.25">
      <c r="A20" s="30" t="s">
        <v>35</v>
      </c>
      <c r="B20" s="31" t="s">
        <v>140</v>
      </c>
      <c r="C20" s="31" t="s">
        <v>140</v>
      </c>
      <c r="D20" s="31" t="s">
        <v>140</v>
      </c>
      <c r="E20" s="31" t="s">
        <v>140</v>
      </c>
      <c r="F20" s="31" t="s">
        <v>140</v>
      </c>
      <c r="G20" s="31" t="s">
        <v>140</v>
      </c>
      <c r="H20" s="31" t="s">
        <v>140</v>
      </c>
      <c r="I20" s="31" t="s">
        <v>140</v>
      </c>
      <c r="J20" s="31" t="s">
        <v>140</v>
      </c>
      <c r="K20" s="31" t="s">
        <v>140</v>
      </c>
      <c r="L20" s="41"/>
    </row>
    <row r="21" spans="1:17" x14ac:dyDescent="0.25">
      <c r="A21" s="30" t="s">
        <v>83</v>
      </c>
      <c r="B21" s="32" t="s">
        <v>141</v>
      </c>
      <c r="C21" s="32" t="s">
        <v>141</v>
      </c>
      <c r="D21" s="32" t="s">
        <v>141</v>
      </c>
      <c r="E21" s="32" t="s">
        <v>141</v>
      </c>
      <c r="F21" s="32" t="s">
        <v>141</v>
      </c>
      <c r="G21" s="32" t="s">
        <v>141</v>
      </c>
      <c r="H21" s="32" t="s">
        <v>141</v>
      </c>
      <c r="I21" s="32" t="s">
        <v>141</v>
      </c>
      <c r="J21" s="32" t="s">
        <v>141</v>
      </c>
      <c r="K21" s="32" t="s">
        <v>141</v>
      </c>
      <c r="L21" s="41"/>
    </row>
    <row r="22" spans="1:17" x14ac:dyDescent="0.25">
      <c r="A22" s="30" t="s">
        <v>40</v>
      </c>
      <c r="B22" s="32" t="s">
        <v>145</v>
      </c>
      <c r="C22" s="31"/>
      <c r="D22" s="31"/>
      <c r="E22" s="31"/>
      <c r="F22" s="31"/>
      <c r="G22" s="31"/>
      <c r="H22" s="31"/>
      <c r="I22" s="31"/>
      <c r="J22" s="32" t="s">
        <v>145</v>
      </c>
      <c r="K22" s="31"/>
      <c r="L22" s="41"/>
    </row>
    <row r="23" spans="1:17" x14ac:dyDescent="0.25">
      <c r="A23" s="30" t="s">
        <v>102</v>
      </c>
      <c r="B23" s="31"/>
      <c r="C23" s="31"/>
      <c r="D23" s="31"/>
      <c r="E23" s="31"/>
      <c r="F23" s="32" t="s">
        <v>143</v>
      </c>
      <c r="G23" s="31"/>
      <c r="H23" s="31"/>
      <c r="I23" s="31"/>
      <c r="J23" s="31"/>
      <c r="K23" s="31"/>
      <c r="L23" s="41"/>
    </row>
    <row r="24" spans="1:17" x14ac:dyDescent="0.25">
      <c r="A24" s="30" t="s">
        <v>7</v>
      </c>
      <c r="B24" s="31" t="s">
        <v>146</v>
      </c>
      <c r="C24" s="31" t="s">
        <v>146</v>
      </c>
      <c r="D24" s="31" t="s">
        <v>146</v>
      </c>
      <c r="E24" s="31" t="s">
        <v>146</v>
      </c>
      <c r="F24" s="31" t="s">
        <v>146</v>
      </c>
      <c r="G24" s="31" t="s">
        <v>146</v>
      </c>
      <c r="H24" s="31" t="s">
        <v>146</v>
      </c>
      <c r="I24" s="31"/>
      <c r="J24" s="31" t="s">
        <v>146</v>
      </c>
      <c r="K24" s="31" t="s">
        <v>146</v>
      </c>
      <c r="L24" s="41"/>
    </row>
    <row r="25" spans="1:17" x14ac:dyDescent="0.25">
      <c r="A25" s="30" t="s">
        <v>86</v>
      </c>
      <c r="B25" s="31"/>
      <c r="C25" s="31"/>
      <c r="D25" s="31"/>
      <c r="E25" s="32" t="s">
        <v>143</v>
      </c>
      <c r="F25" s="31"/>
      <c r="G25" s="31"/>
      <c r="H25" s="31"/>
      <c r="I25" s="31"/>
      <c r="J25" s="31"/>
      <c r="K25" s="31"/>
      <c r="L25" s="41"/>
    </row>
    <row r="26" spans="1:17" x14ac:dyDescent="0.25">
      <c r="A26" s="30" t="s">
        <v>41</v>
      </c>
      <c r="B26" s="31" t="s">
        <v>146</v>
      </c>
      <c r="C26" s="31" t="s">
        <v>146</v>
      </c>
      <c r="D26" s="31" t="s">
        <v>146</v>
      </c>
      <c r="E26" s="31" t="s">
        <v>146</v>
      </c>
      <c r="F26" s="31" t="s">
        <v>146</v>
      </c>
      <c r="G26" s="31" t="s">
        <v>146</v>
      </c>
      <c r="H26" s="31" t="s">
        <v>146</v>
      </c>
      <c r="I26" s="31" t="s">
        <v>146</v>
      </c>
      <c r="J26" s="31" t="s">
        <v>146</v>
      </c>
      <c r="K26" s="32" t="s">
        <v>145</v>
      </c>
      <c r="L26" s="41"/>
    </row>
    <row r="27" spans="1:17" x14ac:dyDescent="0.25">
      <c r="A27" s="30" t="s">
        <v>33</v>
      </c>
      <c r="B27" s="31" t="s">
        <v>140</v>
      </c>
      <c r="C27" s="31" t="s">
        <v>140</v>
      </c>
      <c r="D27" s="31" t="s">
        <v>140</v>
      </c>
      <c r="E27" s="31" t="s">
        <v>140</v>
      </c>
      <c r="F27" s="31" t="s">
        <v>140</v>
      </c>
      <c r="G27" s="31" t="s">
        <v>140</v>
      </c>
      <c r="H27" s="31" t="s">
        <v>140</v>
      </c>
      <c r="I27" s="32" t="s">
        <v>144</v>
      </c>
      <c r="J27" s="31" t="s">
        <v>140</v>
      </c>
      <c r="K27" s="31" t="s">
        <v>140</v>
      </c>
      <c r="L27" s="41"/>
    </row>
    <row r="28" spans="1:17" x14ac:dyDescent="0.25">
      <c r="A28" s="30" t="s">
        <v>23</v>
      </c>
      <c r="B28" s="32" t="s">
        <v>143</v>
      </c>
      <c r="C28" s="31"/>
      <c r="D28" s="31"/>
      <c r="E28" s="31"/>
      <c r="F28" s="31"/>
      <c r="G28" s="31"/>
      <c r="H28" s="31"/>
      <c r="I28" s="31"/>
      <c r="J28" s="31"/>
      <c r="K28" s="31"/>
      <c r="L28" s="41"/>
    </row>
    <row r="29" spans="1:17" x14ac:dyDescent="0.25">
      <c r="A29" s="30" t="s">
        <v>38</v>
      </c>
      <c r="B29" s="31" t="s">
        <v>142</v>
      </c>
      <c r="C29" s="31" t="s">
        <v>142</v>
      </c>
      <c r="D29" s="31" t="s">
        <v>142</v>
      </c>
      <c r="E29" s="31"/>
      <c r="F29" s="31" t="s">
        <v>142</v>
      </c>
      <c r="G29" s="31" t="s">
        <v>142</v>
      </c>
      <c r="H29" s="31" t="s">
        <v>142</v>
      </c>
      <c r="I29" s="31" t="s">
        <v>142</v>
      </c>
      <c r="J29" s="31" t="s">
        <v>142</v>
      </c>
      <c r="K29" s="31" t="s">
        <v>142</v>
      </c>
      <c r="L29" s="41"/>
    </row>
    <row r="30" spans="1:17" x14ac:dyDescent="0.25">
      <c r="A30" s="30" t="s">
        <v>39</v>
      </c>
      <c r="B30" s="31" t="s">
        <v>142</v>
      </c>
      <c r="C30" s="31" t="s">
        <v>142</v>
      </c>
      <c r="D30" s="32" t="s">
        <v>143</v>
      </c>
      <c r="E30" s="31" t="s">
        <v>142</v>
      </c>
      <c r="F30" s="31" t="s">
        <v>142</v>
      </c>
      <c r="G30" s="31" t="s">
        <v>142</v>
      </c>
      <c r="H30" s="31" t="s">
        <v>142</v>
      </c>
      <c r="I30" s="31" t="s">
        <v>142</v>
      </c>
      <c r="J30" s="31" t="s">
        <v>142</v>
      </c>
      <c r="K30" s="31" t="s">
        <v>142</v>
      </c>
      <c r="L30" s="41"/>
    </row>
    <row r="31" spans="1:17" x14ac:dyDescent="0.25">
      <c r="A31" s="30" t="s">
        <v>37</v>
      </c>
      <c r="B31" s="31" t="s">
        <v>142</v>
      </c>
      <c r="C31" s="31" t="s">
        <v>142</v>
      </c>
      <c r="D31" s="31" t="s">
        <v>142</v>
      </c>
      <c r="E31" s="31" t="s">
        <v>142</v>
      </c>
      <c r="F31" s="31" t="s">
        <v>142</v>
      </c>
      <c r="G31" s="32" t="s">
        <v>143</v>
      </c>
      <c r="H31" s="32" t="s">
        <v>143</v>
      </c>
      <c r="I31" s="31" t="s">
        <v>142</v>
      </c>
      <c r="J31" s="31" t="s">
        <v>142</v>
      </c>
      <c r="K31" s="31" t="s">
        <v>142</v>
      </c>
      <c r="L31" s="41"/>
    </row>
    <row r="32" spans="1:17" x14ac:dyDescent="0.25">
      <c r="A32" s="30" t="s">
        <v>27</v>
      </c>
      <c r="B32" s="31" t="s">
        <v>146</v>
      </c>
      <c r="C32" s="31" t="s">
        <v>146</v>
      </c>
      <c r="D32" s="31" t="s">
        <v>146</v>
      </c>
      <c r="E32" s="31" t="s">
        <v>146</v>
      </c>
      <c r="F32" s="31" t="s">
        <v>146</v>
      </c>
      <c r="G32" s="31" t="s">
        <v>146</v>
      </c>
      <c r="H32" s="31" t="s">
        <v>146</v>
      </c>
      <c r="I32" s="31" t="s">
        <v>146</v>
      </c>
      <c r="J32" s="31" t="s">
        <v>146</v>
      </c>
      <c r="K32" s="31" t="s">
        <v>146</v>
      </c>
      <c r="L32" s="41"/>
    </row>
    <row r="33" spans="1:12" x14ac:dyDescent="0.25">
      <c r="A33" s="30" t="s">
        <v>110</v>
      </c>
      <c r="B33" s="31"/>
      <c r="C33" s="31"/>
      <c r="D33" s="31"/>
      <c r="E33" s="31"/>
      <c r="F33" s="31"/>
      <c r="G33" s="31"/>
      <c r="H33" s="31"/>
      <c r="I33" s="31"/>
      <c r="J33" s="32" t="s">
        <v>143</v>
      </c>
      <c r="K33" s="31"/>
      <c r="L33" s="41"/>
    </row>
    <row r="34" spans="1:12" x14ac:dyDescent="0.25">
      <c r="A34" s="30" t="s">
        <v>18</v>
      </c>
      <c r="B34" s="32" t="s">
        <v>144</v>
      </c>
      <c r="C34" s="31"/>
      <c r="D34" s="31"/>
      <c r="E34" s="31"/>
      <c r="F34" s="31"/>
      <c r="G34" s="31"/>
      <c r="H34" s="31"/>
      <c r="I34" s="31"/>
      <c r="J34" s="31"/>
      <c r="K34" s="31"/>
      <c r="L34" s="41"/>
    </row>
    <row r="35" spans="1:12" x14ac:dyDescent="0.25">
      <c r="A35" s="30" t="s">
        <v>104</v>
      </c>
      <c r="B35" s="31"/>
      <c r="C35" s="31"/>
      <c r="D35" s="31"/>
      <c r="E35" s="31"/>
      <c r="F35" s="31"/>
      <c r="G35" s="32" t="s">
        <v>144</v>
      </c>
      <c r="H35" s="32" t="s">
        <v>144</v>
      </c>
      <c r="I35" s="31"/>
      <c r="J35" s="31"/>
      <c r="K35" s="31"/>
      <c r="L35" s="41"/>
    </row>
    <row r="36" spans="1:12" x14ac:dyDescent="0.25">
      <c r="A36" s="30" t="s">
        <v>84</v>
      </c>
      <c r="B36" s="31"/>
      <c r="C36" s="31"/>
      <c r="D36" s="31"/>
      <c r="E36" s="32" t="s">
        <v>144</v>
      </c>
      <c r="F36" s="31"/>
      <c r="G36" s="31"/>
      <c r="H36" s="31"/>
      <c r="I36" s="31"/>
      <c r="J36" s="31"/>
      <c r="K36" s="31"/>
      <c r="L36" s="41"/>
    </row>
    <row r="37" spans="1:12" x14ac:dyDescent="0.25">
      <c r="A37" s="30" t="s">
        <v>11</v>
      </c>
      <c r="B37" s="31" t="s">
        <v>140</v>
      </c>
      <c r="C37" s="31" t="s">
        <v>140</v>
      </c>
      <c r="D37" s="31" t="s">
        <v>140</v>
      </c>
      <c r="E37" s="31" t="s">
        <v>140</v>
      </c>
      <c r="F37" s="31" t="s">
        <v>140</v>
      </c>
      <c r="G37" s="31" t="s">
        <v>140</v>
      </c>
      <c r="H37" s="31" t="s">
        <v>140</v>
      </c>
      <c r="I37" s="31" t="s">
        <v>140</v>
      </c>
      <c r="J37" s="31" t="s">
        <v>140</v>
      </c>
      <c r="K37" s="31" t="s">
        <v>140</v>
      </c>
      <c r="L37" s="41"/>
    </row>
    <row r="38" spans="1:12" x14ac:dyDescent="0.25">
      <c r="A38" s="30" t="s">
        <v>15</v>
      </c>
      <c r="B38" s="31" t="s">
        <v>146</v>
      </c>
      <c r="C38" s="31" t="s">
        <v>146</v>
      </c>
      <c r="D38" s="31" t="s">
        <v>146</v>
      </c>
      <c r="E38" s="31" t="s">
        <v>146</v>
      </c>
      <c r="F38" s="31" t="s">
        <v>146</v>
      </c>
      <c r="G38" s="32" t="s">
        <v>145</v>
      </c>
      <c r="H38" s="32" t="s">
        <v>145</v>
      </c>
      <c r="I38" s="31" t="s">
        <v>146</v>
      </c>
      <c r="J38" s="31" t="s">
        <v>146</v>
      </c>
      <c r="K38" s="31" t="s">
        <v>146</v>
      </c>
      <c r="L38" s="41"/>
    </row>
    <row r="39" spans="1:12" x14ac:dyDescent="0.25">
      <c r="A39" s="30" t="s">
        <v>92</v>
      </c>
      <c r="B39" s="31"/>
      <c r="C39" s="31"/>
      <c r="D39" s="32" t="s">
        <v>144</v>
      </c>
      <c r="E39" s="31"/>
      <c r="F39" s="31"/>
      <c r="G39" s="31"/>
      <c r="H39" s="31"/>
      <c r="I39" s="31"/>
      <c r="J39" s="31"/>
      <c r="K39" s="31"/>
      <c r="L39" s="41"/>
    </row>
    <row r="40" spans="1:12" x14ac:dyDescent="0.25">
      <c r="A40" s="30" t="s">
        <v>25</v>
      </c>
      <c r="B40" s="31" t="s">
        <v>142</v>
      </c>
      <c r="C40" s="31" t="s">
        <v>142</v>
      </c>
      <c r="D40" s="31" t="s">
        <v>142</v>
      </c>
      <c r="E40" s="31" t="s">
        <v>142</v>
      </c>
      <c r="F40" s="31" t="s">
        <v>142</v>
      </c>
      <c r="G40" s="31" t="s">
        <v>142</v>
      </c>
      <c r="H40" s="31" t="s">
        <v>142</v>
      </c>
      <c r="I40" s="32" t="s">
        <v>143</v>
      </c>
      <c r="J40" s="31" t="s">
        <v>142</v>
      </c>
      <c r="K40" s="31" t="s">
        <v>142</v>
      </c>
      <c r="L40" s="41"/>
    </row>
    <row r="41" spans="1:12" x14ac:dyDescent="0.25">
      <c r="A41" s="30" t="s">
        <v>24</v>
      </c>
      <c r="B41" s="31" t="s">
        <v>142</v>
      </c>
      <c r="C41" s="31" t="s">
        <v>142</v>
      </c>
      <c r="D41" s="31" t="s">
        <v>142</v>
      </c>
      <c r="E41" s="31" t="s">
        <v>142</v>
      </c>
      <c r="F41" s="31" t="s">
        <v>142</v>
      </c>
      <c r="G41" s="31" t="s">
        <v>142</v>
      </c>
      <c r="H41" s="31" t="s">
        <v>142</v>
      </c>
      <c r="I41" s="31" t="s">
        <v>142</v>
      </c>
      <c r="J41" s="31" t="s">
        <v>142</v>
      </c>
      <c r="K41" s="31" t="s">
        <v>142</v>
      </c>
      <c r="L41" s="41"/>
    </row>
    <row r="42" spans="1:12" x14ac:dyDescent="0.25">
      <c r="A42" s="30" t="s">
        <v>168</v>
      </c>
      <c r="B42" s="31"/>
      <c r="C42" s="32" t="s">
        <v>144</v>
      </c>
      <c r="D42" s="31"/>
      <c r="E42" s="31"/>
      <c r="F42" s="31"/>
      <c r="G42" s="31"/>
      <c r="H42" s="31"/>
      <c r="I42" s="31"/>
      <c r="J42" s="31"/>
      <c r="K42" s="31"/>
      <c r="L42" s="41"/>
    </row>
    <row r="43" spans="1:12" x14ac:dyDescent="0.25">
      <c r="A43" s="30" t="s">
        <v>26</v>
      </c>
      <c r="B43" s="32" t="s">
        <v>145</v>
      </c>
      <c r="C43" s="32" t="s">
        <v>145</v>
      </c>
      <c r="D43" s="32" t="s">
        <v>145</v>
      </c>
      <c r="E43" s="32" t="s">
        <v>145</v>
      </c>
      <c r="F43" s="32" t="s">
        <v>145</v>
      </c>
      <c r="G43" s="32" t="s">
        <v>145</v>
      </c>
      <c r="H43" s="32" t="s">
        <v>145</v>
      </c>
      <c r="I43" s="32" t="s">
        <v>145</v>
      </c>
      <c r="J43" s="32" t="s">
        <v>145</v>
      </c>
      <c r="K43" s="31" t="s">
        <v>146</v>
      </c>
      <c r="L43" s="41"/>
    </row>
    <row r="44" spans="1:12" x14ac:dyDescent="0.25">
      <c r="A44" s="30" t="s">
        <v>17</v>
      </c>
      <c r="B44" s="32" t="s">
        <v>147</v>
      </c>
      <c r="C44" s="32" t="s">
        <v>147</v>
      </c>
      <c r="D44" s="32" t="s">
        <v>147</v>
      </c>
      <c r="E44" s="32" t="s">
        <v>147</v>
      </c>
      <c r="F44" s="32" t="s">
        <v>147</v>
      </c>
      <c r="G44" s="32" t="s">
        <v>147</v>
      </c>
      <c r="H44" s="32" t="s">
        <v>147</v>
      </c>
      <c r="I44" s="32" t="s">
        <v>147</v>
      </c>
      <c r="J44" s="32" t="s">
        <v>147</v>
      </c>
      <c r="K44" s="32" t="s">
        <v>147</v>
      </c>
      <c r="L44" s="41"/>
    </row>
    <row r="45" spans="1:12" x14ac:dyDescent="0.25">
      <c r="A45" s="30" t="s">
        <v>108</v>
      </c>
      <c r="B45" s="31"/>
      <c r="C45" s="31"/>
      <c r="D45" s="31"/>
      <c r="E45" s="31"/>
      <c r="F45" s="31"/>
      <c r="G45" s="31"/>
      <c r="H45" s="31"/>
      <c r="I45" s="31"/>
      <c r="J45" s="32" t="s">
        <v>144</v>
      </c>
      <c r="K45" s="31"/>
      <c r="L45" s="41"/>
    </row>
    <row r="46" spans="1:12" x14ac:dyDescent="0.25">
      <c r="A46" s="30" t="s">
        <v>89</v>
      </c>
      <c r="B46" s="31"/>
      <c r="C46" s="31"/>
      <c r="D46" s="31"/>
      <c r="E46" s="31" t="s">
        <v>142</v>
      </c>
      <c r="F46" s="31"/>
      <c r="G46" s="31"/>
      <c r="H46" s="31"/>
      <c r="I46" s="31"/>
      <c r="J46" s="31"/>
      <c r="K46" s="31"/>
      <c r="L46" s="41"/>
    </row>
    <row r="47" spans="1:12" x14ac:dyDescent="0.25">
      <c r="A47" s="30" t="s">
        <v>100</v>
      </c>
      <c r="B47" s="31"/>
      <c r="C47" s="31"/>
      <c r="D47" s="31"/>
      <c r="E47" s="31"/>
      <c r="F47" s="32" t="s">
        <v>144</v>
      </c>
      <c r="G47" s="31"/>
      <c r="H47" s="31"/>
      <c r="I47" s="31"/>
      <c r="J47" s="31"/>
      <c r="K47" s="31"/>
      <c r="L47" s="41"/>
    </row>
    <row r="48" spans="1:12" x14ac:dyDescent="0.25">
      <c r="A48" s="30" t="s">
        <v>22</v>
      </c>
      <c r="B48" s="31" t="s">
        <v>140</v>
      </c>
      <c r="C48" s="31" t="s">
        <v>140</v>
      </c>
      <c r="D48" s="31" t="s">
        <v>140</v>
      </c>
      <c r="E48" s="31" t="s">
        <v>140</v>
      </c>
      <c r="F48" s="31" t="s">
        <v>140</v>
      </c>
      <c r="G48" s="31" t="s">
        <v>140</v>
      </c>
      <c r="H48" s="31" t="s">
        <v>140</v>
      </c>
      <c r="I48" s="31" t="s">
        <v>140</v>
      </c>
      <c r="J48" s="31" t="s">
        <v>140</v>
      </c>
      <c r="K48" s="31" t="s">
        <v>140</v>
      </c>
      <c r="L48" s="41"/>
    </row>
    <row r="49" spans="1:11" ht="9" customHeight="1" x14ac:dyDescent="0.25"/>
    <row r="50" spans="1:11" x14ac:dyDescent="0.25">
      <c r="A50" s="42" t="s">
        <v>165</v>
      </c>
      <c r="B50" s="43">
        <f>COUNTIFS(B2:B48,"=*R")</f>
        <v>8</v>
      </c>
      <c r="C50" s="43">
        <f t="shared" ref="C50:K50" si="0">COUNTIFS(C2:C48,"=*R")</f>
        <v>8</v>
      </c>
      <c r="D50" s="43">
        <f t="shared" si="0"/>
        <v>9</v>
      </c>
      <c r="E50" s="43">
        <f t="shared" si="0"/>
        <v>7</v>
      </c>
      <c r="F50" s="43">
        <f t="shared" si="0"/>
        <v>9</v>
      </c>
      <c r="G50" s="43">
        <f t="shared" si="0"/>
        <v>9</v>
      </c>
      <c r="H50" s="43">
        <f t="shared" si="0"/>
        <v>9</v>
      </c>
      <c r="I50" s="43">
        <f t="shared" si="0"/>
        <v>8</v>
      </c>
      <c r="J50" s="43">
        <f t="shared" si="0"/>
        <v>9</v>
      </c>
      <c r="K50" s="43">
        <f t="shared" si="0"/>
        <v>8</v>
      </c>
    </row>
    <row r="51" spans="1:11" x14ac:dyDescent="0.25">
      <c r="A51" s="42" t="s">
        <v>167</v>
      </c>
      <c r="B51" s="43">
        <f>COUNTIFS(B2:B48,"=*E")</f>
        <v>23</v>
      </c>
      <c r="C51" s="43">
        <f t="shared" ref="C51:K51" si="1">COUNTIFS(C2:C48,"=*E")</f>
        <v>22</v>
      </c>
      <c r="D51" s="43">
        <f t="shared" si="1"/>
        <v>20</v>
      </c>
      <c r="E51" s="43">
        <f t="shared" si="1"/>
        <v>23</v>
      </c>
      <c r="F51" s="43">
        <f t="shared" si="1"/>
        <v>22</v>
      </c>
      <c r="G51" s="43">
        <f t="shared" si="1"/>
        <v>19</v>
      </c>
      <c r="H51" s="43">
        <f t="shared" si="1"/>
        <v>19</v>
      </c>
      <c r="I51" s="43">
        <f t="shared" si="1"/>
        <v>20</v>
      </c>
      <c r="J51" s="43">
        <f t="shared" si="1"/>
        <v>23</v>
      </c>
      <c r="K51" s="43">
        <f t="shared" si="1"/>
        <v>23</v>
      </c>
    </row>
    <row r="52" spans="1:11" x14ac:dyDescent="0.25">
      <c r="A52" s="44" t="s">
        <v>166</v>
      </c>
      <c r="B52" s="43">
        <f>14-B50</f>
        <v>6</v>
      </c>
      <c r="C52" s="43">
        <f t="shared" ref="C52:K52" si="2">14-C50</f>
        <v>6</v>
      </c>
      <c r="D52" s="43">
        <f t="shared" si="2"/>
        <v>5</v>
      </c>
      <c r="E52" s="43">
        <f t="shared" si="2"/>
        <v>7</v>
      </c>
      <c r="F52" s="43">
        <f t="shared" si="2"/>
        <v>5</v>
      </c>
      <c r="G52" s="43">
        <f t="shared" si="2"/>
        <v>5</v>
      </c>
      <c r="H52" s="43">
        <f t="shared" si="2"/>
        <v>5</v>
      </c>
      <c r="I52" s="43">
        <f t="shared" si="2"/>
        <v>6</v>
      </c>
      <c r="J52" s="43">
        <f t="shared" si="2"/>
        <v>5</v>
      </c>
      <c r="K52" s="43">
        <f t="shared" si="2"/>
        <v>6</v>
      </c>
    </row>
  </sheetData>
  <pageMargins left="0.5" right="0.5" top="0.25" bottom="0.2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J16"/>
  <sheetViews>
    <sheetView workbookViewId="0"/>
  </sheetViews>
  <sheetFormatPr defaultRowHeight="15" x14ac:dyDescent="0.25"/>
  <cols>
    <col min="1" max="1" width="7.140625" customWidth="1"/>
    <col min="2" max="2" width="3.7109375" customWidth="1"/>
    <col min="3" max="4" width="3.85546875" customWidth="1"/>
    <col min="5" max="5" width="4" customWidth="1"/>
    <col min="6" max="6" width="3.85546875" customWidth="1"/>
    <col min="7" max="7" width="3" customWidth="1"/>
    <col min="8" max="8" width="3.85546875" customWidth="1"/>
    <col min="9" max="9" width="3" customWidth="1"/>
    <col min="10" max="10" width="11.28515625" hidden="1" customWidth="1"/>
    <col min="11" max="11" width="6.85546875" customWidth="1"/>
    <col min="12" max="12" width="3.85546875" customWidth="1"/>
    <col min="13" max="13" width="3" customWidth="1"/>
    <col min="14" max="14" width="6.85546875" customWidth="1"/>
    <col min="15" max="15" width="11.28515625" bestFit="1" customWidth="1"/>
  </cols>
  <sheetData>
    <row r="3" spans="1:10" hidden="1" x14ac:dyDescent="0.25">
      <c r="A3" s="9" t="s">
        <v>125</v>
      </c>
      <c r="B3" s="9" t="s">
        <v>124</v>
      </c>
    </row>
    <row r="4" spans="1:10" x14ac:dyDescent="0.25">
      <c r="B4">
        <v>1</v>
      </c>
      <c r="C4">
        <v>2</v>
      </c>
      <c r="D4">
        <v>3</v>
      </c>
      <c r="F4">
        <v>4</v>
      </c>
      <c r="H4">
        <v>5</v>
      </c>
      <c r="J4" s="1" t="s">
        <v>123</v>
      </c>
    </row>
    <row r="5" spans="1:10" x14ac:dyDescent="0.25">
      <c r="A5" s="11" t="s">
        <v>126</v>
      </c>
      <c r="B5" s="3" t="s">
        <v>4</v>
      </c>
      <c r="C5" s="3" t="s">
        <v>4</v>
      </c>
      <c r="D5" s="3" t="s">
        <v>4</v>
      </c>
      <c r="E5" s="3" t="s">
        <v>5</v>
      </c>
      <c r="F5" s="3" t="s">
        <v>4</v>
      </c>
      <c r="G5" s="3" t="s">
        <v>5</v>
      </c>
      <c r="H5" s="3" t="s">
        <v>4</v>
      </c>
      <c r="I5" s="3" t="s">
        <v>5</v>
      </c>
      <c r="J5" s="1"/>
    </row>
    <row r="6" spans="1:10" x14ac:dyDescent="0.25">
      <c r="A6" s="13" t="s">
        <v>0</v>
      </c>
      <c r="B6" s="14">
        <v>3</v>
      </c>
      <c r="C6" s="14">
        <v>3</v>
      </c>
      <c r="D6" s="14">
        <v>1</v>
      </c>
      <c r="E6" s="12">
        <v>12</v>
      </c>
      <c r="F6" s="14">
        <v>1</v>
      </c>
      <c r="G6" s="12">
        <v>8</v>
      </c>
      <c r="H6" s="14">
        <v>2</v>
      </c>
      <c r="I6" s="12">
        <v>6</v>
      </c>
      <c r="J6" s="10">
        <v>36</v>
      </c>
    </row>
    <row r="7" spans="1:10" x14ac:dyDescent="0.25">
      <c r="A7" s="13" t="s">
        <v>1</v>
      </c>
      <c r="B7" s="14">
        <v>3</v>
      </c>
      <c r="C7" s="14">
        <v>3</v>
      </c>
      <c r="D7" s="14">
        <v>1</v>
      </c>
      <c r="E7" s="12">
        <v>11</v>
      </c>
      <c r="F7" s="14">
        <v>1</v>
      </c>
      <c r="G7" s="12">
        <v>8</v>
      </c>
      <c r="H7" s="14">
        <v>2</v>
      </c>
      <c r="I7" s="12">
        <v>5</v>
      </c>
      <c r="J7" s="10">
        <v>34</v>
      </c>
    </row>
    <row r="8" spans="1:10" x14ac:dyDescent="0.25">
      <c r="A8" s="13" t="s">
        <v>91</v>
      </c>
      <c r="B8" s="14">
        <v>3</v>
      </c>
      <c r="C8" s="14">
        <v>3</v>
      </c>
      <c r="D8" s="14">
        <v>1</v>
      </c>
      <c r="E8" s="12">
        <v>10</v>
      </c>
      <c r="F8" s="14">
        <v>2</v>
      </c>
      <c r="G8" s="12">
        <v>7</v>
      </c>
      <c r="H8" s="14">
        <v>1</v>
      </c>
      <c r="I8" s="12">
        <v>5</v>
      </c>
      <c r="J8" s="10">
        <v>32</v>
      </c>
    </row>
    <row r="9" spans="1:10" x14ac:dyDescent="0.25">
      <c r="A9" s="13" t="s">
        <v>82</v>
      </c>
      <c r="B9" s="14">
        <v>3</v>
      </c>
      <c r="C9" s="14">
        <v>2</v>
      </c>
      <c r="D9" s="14">
        <v>1</v>
      </c>
      <c r="E9" s="12">
        <v>12</v>
      </c>
      <c r="F9" s="14">
        <v>1</v>
      </c>
      <c r="G9" s="12">
        <v>8</v>
      </c>
      <c r="H9" s="14">
        <v>1</v>
      </c>
      <c r="I9" s="12">
        <v>6</v>
      </c>
      <c r="J9" s="10">
        <v>34</v>
      </c>
    </row>
    <row r="10" spans="1:10" x14ac:dyDescent="0.25">
      <c r="A10" s="13" t="s">
        <v>94</v>
      </c>
      <c r="B10" s="14">
        <v>3</v>
      </c>
      <c r="C10" s="14">
        <v>3</v>
      </c>
      <c r="D10" s="14">
        <v>1</v>
      </c>
      <c r="E10" s="12">
        <v>11</v>
      </c>
      <c r="F10" s="14">
        <v>1</v>
      </c>
      <c r="G10" s="12">
        <v>8</v>
      </c>
      <c r="H10" s="14">
        <v>2</v>
      </c>
      <c r="I10" s="12">
        <v>5</v>
      </c>
      <c r="J10" s="10">
        <v>34</v>
      </c>
    </row>
    <row r="11" spans="1:10" x14ac:dyDescent="0.25">
      <c r="A11" s="13" t="s">
        <v>95</v>
      </c>
      <c r="B11" s="14">
        <v>3</v>
      </c>
      <c r="C11" s="14">
        <v>2</v>
      </c>
      <c r="D11" s="14">
        <v>1</v>
      </c>
      <c r="E11" s="12">
        <v>9</v>
      </c>
      <c r="F11" s="14">
        <v>1</v>
      </c>
      <c r="G11" s="12">
        <v>7</v>
      </c>
      <c r="H11" s="14">
        <v>2</v>
      </c>
      <c r="I11" s="12">
        <v>5</v>
      </c>
      <c r="J11" s="10">
        <v>30</v>
      </c>
    </row>
    <row r="12" spans="1:10" x14ac:dyDescent="0.25">
      <c r="A12" s="13" t="s">
        <v>96</v>
      </c>
      <c r="B12" s="14">
        <v>3</v>
      </c>
      <c r="C12" s="14">
        <v>2</v>
      </c>
      <c r="D12" s="14">
        <v>1</v>
      </c>
      <c r="E12" s="12">
        <v>9</v>
      </c>
      <c r="F12" s="14">
        <v>1</v>
      </c>
      <c r="G12" s="12">
        <v>7</v>
      </c>
      <c r="H12" s="14">
        <v>2</v>
      </c>
      <c r="I12" s="12">
        <v>5</v>
      </c>
      <c r="J12" s="10">
        <v>30</v>
      </c>
    </row>
    <row r="13" spans="1:10" x14ac:dyDescent="0.25">
      <c r="A13" s="13" t="s">
        <v>97</v>
      </c>
      <c r="B13" s="14">
        <v>3</v>
      </c>
      <c r="C13" s="14">
        <v>3</v>
      </c>
      <c r="D13" s="14">
        <v>1</v>
      </c>
      <c r="E13" s="12">
        <v>11</v>
      </c>
      <c r="F13" s="14">
        <v>1</v>
      </c>
      <c r="G13" s="12">
        <v>7</v>
      </c>
      <c r="H13" s="14">
        <v>1</v>
      </c>
      <c r="I13" s="12">
        <v>5</v>
      </c>
      <c r="J13" s="10">
        <v>32</v>
      </c>
    </row>
    <row r="14" spans="1:10" x14ac:dyDescent="0.25">
      <c r="A14" s="13" t="s">
        <v>98</v>
      </c>
      <c r="B14" s="14">
        <v>3</v>
      </c>
      <c r="C14" s="14">
        <v>3</v>
      </c>
      <c r="D14" s="14">
        <v>1</v>
      </c>
      <c r="E14" s="12">
        <v>11</v>
      </c>
      <c r="F14" s="14">
        <v>1</v>
      </c>
      <c r="G14" s="12">
        <v>8</v>
      </c>
      <c r="H14" s="14">
        <v>2</v>
      </c>
      <c r="I14" s="12">
        <v>6</v>
      </c>
      <c r="J14" s="10">
        <v>35</v>
      </c>
    </row>
    <row r="15" spans="1:10" x14ac:dyDescent="0.25">
      <c r="A15" s="13" t="s">
        <v>99</v>
      </c>
      <c r="B15" s="14">
        <v>3</v>
      </c>
      <c r="C15" s="14">
        <v>3</v>
      </c>
      <c r="D15" s="14">
        <v>1</v>
      </c>
      <c r="E15" s="12">
        <v>11</v>
      </c>
      <c r="F15" s="14">
        <v>1</v>
      </c>
      <c r="G15" s="12">
        <v>8</v>
      </c>
      <c r="H15" s="14">
        <v>2</v>
      </c>
      <c r="I15" s="12">
        <v>6</v>
      </c>
      <c r="J15" s="10">
        <v>35</v>
      </c>
    </row>
    <row r="16" spans="1:10" hidden="1" x14ac:dyDescent="0.25">
      <c r="A16" s="2" t="s">
        <v>123</v>
      </c>
      <c r="B16" s="10">
        <v>30</v>
      </c>
      <c r="C16" s="10">
        <v>27</v>
      </c>
      <c r="D16" s="10">
        <v>10</v>
      </c>
      <c r="E16" s="10">
        <v>107</v>
      </c>
      <c r="F16" s="10">
        <v>11</v>
      </c>
      <c r="G16" s="10">
        <v>76</v>
      </c>
      <c r="H16" s="10">
        <v>17</v>
      </c>
      <c r="I16" s="10">
        <v>54</v>
      </c>
      <c r="J16" s="10">
        <v>332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CD59"/>
  <sheetViews>
    <sheetView workbookViewId="0"/>
  </sheetViews>
  <sheetFormatPr defaultRowHeight="15" x14ac:dyDescent="0.25"/>
  <cols>
    <col min="1" max="1" width="37.7109375" customWidth="1"/>
    <col min="2" max="2" width="5" customWidth="1"/>
    <col min="3" max="4" width="3.85546875" bestFit="1" customWidth="1"/>
    <col min="5" max="5" width="2.140625" bestFit="1" customWidth="1"/>
    <col min="6" max="6" width="3.85546875" bestFit="1" customWidth="1"/>
    <col min="7" max="7" width="2.140625" bestFit="1" customWidth="1"/>
    <col min="8" max="8" width="3.85546875" bestFit="1" customWidth="1"/>
    <col min="9" max="9" width="2.140625" bestFit="1" customWidth="1"/>
    <col min="10" max="10" width="5" bestFit="1" customWidth="1"/>
    <col min="11" max="12" width="3.85546875" bestFit="1" customWidth="1"/>
    <col min="13" max="13" width="2.140625" bestFit="1" customWidth="1"/>
    <col min="14" max="14" width="3.85546875" bestFit="1" customWidth="1"/>
    <col min="15" max="15" width="2.140625" bestFit="1" customWidth="1"/>
    <col min="16" max="16" width="3.85546875" bestFit="1" customWidth="1"/>
    <col min="17" max="17" width="2.140625" bestFit="1" customWidth="1"/>
    <col min="18" max="18" width="4.5703125" bestFit="1" customWidth="1"/>
    <col min="19" max="20" width="3.85546875" bestFit="1" customWidth="1"/>
    <col min="21" max="21" width="2.140625" bestFit="1" customWidth="1"/>
    <col min="22" max="22" width="3.85546875" bestFit="1" customWidth="1"/>
    <col min="23" max="23" width="2.140625" bestFit="1" customWidth="1"/>
    <col min="24" max="24" width="3.85546875" bestFit="1" customWidth="1"/>
    <col min="25" max="25" width="2.140625" bestFit="1" customWidth="1"/>
    <col min="26" max="26" width="5" bestFit="1" customWidth="1"/>
    <col min="27" max="28" width="3.85546875" bestFit="1" customWidth="1"/>
    <col min="29" max="29" width="2.140625" bestFit="1" customWidth="1"/>
    <col min="30" max="30" width="3.85546875" bestFit="1" customWidth="1"/>
    <col min="31" max="31" width="2.140625" bestFit="1" customWidth="1"/>
    <col min="32" max="32" width="3.85546875" bestFit="1" customWidth="1"/>
    <col min="33" max="33" width="2.140625" bestFit="1" customWidth="1"/>
    <col min="34" max="34" width="5.7109375" bestFit="1" customWidth="1"/>
    <col min="35" max="36" width="3.85546875" bestFit="1" customWidth="1"/>
    <col min="37" max="37" width="2.140625" bestFit="1" customWidth="1"/>
    <col min="38" max="38" width="3.85546875" bestFit="1" customWidth="1"/>
    <col min="39" max="39" width="2.140625" bestFit="1" customWidth="1"/>
    <col min="40" max="40" width="3.85546875" bestFit="1" customWidth="1"/>
    <col min="41" max="41" width="2.140625" bestFit="1" customWidth="1"/>
    <col min="42" max="42" width="4.5703125" bestFit="1" customWidth="1"/>
    <col min="43" max="44" width="3.85546875" bestFit="1" customWidth="1"/>
    <col min="45" max="45" width="2.140625" bestFit="1" customWidth="1"/>
    <col min="46" max="46" width="3.85546875" bestFit="1" customWidth="1"/>
    <col min="47" max="47" width="2.140625" bestFit="1" customWidth="1"/>
    <col min="48" max="48" width="3.85546875" bestFit="1" customWidth="1"/>
    <col min="49" max="49" width="2.140625" bestFit="1" customWidth="1"/>
    <col min="50" max="50" width="5.85546875" bestFit="1" customWidth="1"/>
    <col min="51" max="52" width="3.85546875" bestFit="1" customWidth="1"/>
    <col min="53" max="53" width="2.140625" bestFit="1" customWidth="1"/>
    <col min="54" max="54" width="3.85546875" bestFit="1" customWidth="1"/>
    <col min="55" max="55" width="2.140625" bestFit="1" customWidth="1"/>
    <col min="56" max="56" width="3.85546875" bestFit="1" customWidth="1"/>
    <col min="57" max="57" width="2.140625" bestFit="1" customWidth="1"/>
    <col min="58" max="58" width="5" bestFit="1" customWidth="1"/>
    <col min="59" max="60" width="3.85546875" bestFit="1" customWidth="1"/>
    <col min="61" max="61" width="2.140625" bestFit="1" customWidth="1"/>
    <col min="62" max="62" width="3.85546875" bestFit="1" customWidth="1"/>
    <col min="63" max="63" width="2.140625" bestFit="1" customWidth="1"/>
    <col min="64" max="64" width="3.85546875" bestFit="1" customWidth="1"/>
    <col min="65" max="65" width="2.140625" bestFit="1" customWidth="1"/>
    <col min="66" max="66" width="5" bestFit="1" customWidth="1"/>
    <col min="67" max="68" width="3.85546875" bestFit="1" customWidth="1"/>
    <col min="69" max="69" width="2.140625" bestFit="1" customWidth="1"/>
    <col min="70" max="70" width="3.85546875" bestFit="1" customWidth="1"/>
    <col min="71" max="71" width="2.140625" bestFit="1" customWidth="1"/>
    <col min="72" max="72" width="3.85546875" bestFit="1" customWidth="1"/>
    <col min="73" max="73" width="2.140625" bestFit="1" customWidth="1"/>
    <col min="74" max="74" width="5.28515625" bestFit="1" customWidth="1"/>
    <col min="75" max="76" width="3.85546875" bestFit="1" customWidth="1"/>
    <col min="77" max="77" width="2.140625" bestFit="1" customWidth="1"/>
    <col min="78" max="78" width="3.85546875" bestFit="1" customWidth="1"/>
    <col min="79" max="79" width="2.140625" bestFit="1" customWidth="1"/>
    <col min="80" max="80" width="3.85546875" bestFit="1" customWidth="1"/>
    <col min="81" max="81" width="2.140625" bestFit="1" customWidth="1"/>
    <col min="82" max="82" width="11.28515625" bestFit="1" customWidth="1"/>
    <col min="83" max="83" width="5.28515625" bestFit="1" customWidth="1"/>
    <col min="84" max="85" width="3.85546875" bestFit="1" customWidth="1"/>
    <col min="86" max="86" width="2.140625" bestFit="1" customWidth="1"/>
    <col min="87" max="87" width="3.85546875" bestFit="1" customWidth="1"/>
    <col min="88" max="88" width="2.140625" bestFit="1" customWidth="1"/>
    <col min="89" max="89" width="3.85546875" bestFit="1" customWidth="1"/>
    <col min="90" max="90" width="2.140625" bestFit="1" customWidth="1"/>
    <col min="91" max="91" width="8.28515625" bestFit="1" customWidth="1"/>
    <col min="92" max="92" width="11.28515625" bestFit="1" customWidth="1"/>
    <col min="93" max="93" width="3.85546875" bestFit="1" customWidth="1"/>
    <col min="94" max="94" width="2.140625" bestFit="1" customWidth="1"/>
    <col min="95" max="95" width="6.85546875" bestFit="1" customWidth="1"/>
    <col min="96" max="96" width="3.85546875" bestFit="1" customWidth="1"/>
    <col min="97" max="97" width="2.140625" bestFit="1" customWidth="1"/>
    <col min="98" max="98" width="6.85546875" bestFit="1" customWidth="1"/>
    <col min="99" max="99" width="8.85546875" bestFit="1" customWidth="1"/>
    <col min="100" max="100" width="5" bestFit="1" customWidth="1"/>
    <col min="101" max="101" width="6.85546875" bestFit="1" customWidth="1"/>
    <col min="102" max="102" width="3.85546875" bestFit="1" customWidth="1"/>
    <col min="103" max="103" width="6.85546875" bestFit="1" customWidth="1"/>
    <col min="104" max="104" width="3.85546875" bestFit="1" customWidth="1"/>
    <col min="105" max="105" width="2.140625" bestFit="1" customWidth="1"/>
    <col min="106" max="106" width="6.85546875" bestFit="1" customWidth="1"/>
    <col min="107" max="107" width="3.85546875" bestFit="1" customWidth="1"/>
    <col min="108" max="108" width="2.140625" bestFit="1" customWidth="1"/>
    <col min="109" max="109" width="6.85546875" bestFit="1" customWidth="1"/>
    <col min="110" max="110" width="3.85546875" bestFit="1" customWidth="1"/>
    <col min="111" max="111" width="2.140625" bestFit="1" customWidth="1"/>
    <col min="112" max="112" width="6.85546875" bestFit="1" customWidth="1"/>
    <col min="113" max="113" width="8" bestFit="1" customWidth="1"/>
    <col min="114" max="114" width="5" bestFit="1" customWidth="1"/>
    <col min="115" max="115" width="6.85546875" bestFit="1" customWidth="1"/>
    <col min="116" max="116" width="3.85546875" bestFit="1" customWidth="1"/>
    <col min="117" max="117" width="6.85546875" bestFit="1" customWidth="1"/>
    <col min="118" max="118" width="3.85546875" bestFit="1" customWidth="1"/>
    <col min="119" max="119" width="2.140625" bestFit="1" customWidth="1"/>
    <col min="120" max="120" width="6.85546875" bestFit="1" customWidth="1"/>
    <col min="121" max="121" width="3.85546875" bestFit="1" customWidth="1"/>
    <col min="122" max="122" width="2.140625" bestFit="1" customWidth="1"/>
    <col min="123" max="123" width="6.85546875" bestFit="1" customWidth="1"/>
    <col min="124" max="124" width="3.85546875" bestFit="1" customWidth="1"/>
    <col min="125" max="125" width="2.140625" bestFit="1" customWidth="1"/>
    <col min="126" max="126" width="6.85546875" bestFit="1" customWidth="1"/>
    <col min="127" max="127" width="8" bestFit="1" customWidth="1"/>
    <col min="128" max="128" width="5.28515625" bestFit="1" customWidth="1"/>
    <col min="129" max="129" width="6.85546875" bestFit="1" customWidth="1"/>
    <col min="130" max="130" width="3.85546875" bestFit="1" customWidth="1"/>
    <col min="131" max="131" width="6.85546875" bestFit="1" customWidth="1"/>
    <col min="132" max="132" width="3.85546875" bestFit="1" customWidth="1"/>
    <col min="133" max="133" width="2.140625" bestFit="1" customWidth="1"/>
    <col min="134" max="134" width="6.85546875" bestFit="1" customWidth="1"/>
    <col min="135" max="135" width="3.85546875" bestFit="1" customWidth="1"/>
    <col min="136" max="136" width="2.140625" bestFit="1" customWidth="1"/>
    <col min="137" max="137" width="6.85546875" bestFit="1" customWidth="1"/>
    <col min="138" max="138" width="3.85546875" bestFit="1" customWidth="1"/>
    <col min="139" max="139" width="2.140625" bestFit="1" customWidth="1"/>
    <col min="140" max="140" width="6.85546875" bestFit="1" customWidth="1"/>
    <col min="141" max="141" width="8.28515625" bestFit="1" customWidth="1"/>
    <col min="142" max="142" width="11.28515625" bestFit="1" customWidth="1"/>
  </cols>
  <sheetData>
    <row r="3" spans="1:82" x14ac:dyDescent="0.25">
      <c r="A3" s="9" t="s">
        <v>125</v>
      </c>
      <c r="B3" s="9" t="s">
        <v>138</v>
      </c>
    </row>
    <row r="4" spans="1:82" x14ac:dyDescent="0.25">
      <c r="B4" s="3" t="s">
        <v>0</v>
      </c>
      <c r="C4" s="3"/>
      <c r="D4" s="3"/>
      <c r="E4" s="3"/>
      <c r="F4" s="3"/>
      <c r="G4" s="3"/>
      <c r="H4" s="3"/>
      <c r="I4" s="3"/>
      <c r="J4" s="3" t="s">
        <v>1</v>
      </c>
      <c r="K4" s="3"/>
      <c r="L4" s="3"/>
      <c r="M4" s="3"/>
      <c r="N4" s="3"/>
      <c r="O4" s="3"/>
      <c r="P4" s="3"/>
      <c r="Q4" s="3"/>
      <c r="R4" s="3" t="s">
        <v>91</v>
      </c>
      <c r="S4" s="3"/>
      <c r="T4" s="3"/>
      <c r="U4" s="3"/>
      <c r="V4" s="3"/>
      <c r="W4" s="3"/>
      <c r="X4" s="3"/>
      <c r="Y4" s="3"/>
      <c r="Z4" s="3" t="s">
        <v>82</v>
      </c>
      <c r="AA4" s="3"/>
      <c r="AB4" s="3"/>
      <c r="AC4" s="3"/>
      <c r="AD4" s="3"/>
      <c r="AE4" s="3"/>
      <c r="AF4" s="3"/>
      <c r="AG4" s="3"/>
      <c r="AH4" s="3" t="s">
        <v>94</v>
      </c>
      <c r="AI4" s="3"/>
      <c r="AJ4" s="3"/>
      <c r="AK4" s="3"/>
      <c r="AL4" s="3"/>
      <c r="AM4" s="3"/>
      <c r="AN4" s="3"/>
      <c r="AO4" s="3"/>
      <c r="AP4" s="3" t="s">
        <v>95</v>
      </c>
      <c r="AQ4" s="3"/>
      <c r="AR4" s="3"/>
      <c r="AS4" s="3"/>
      <c r="AT4" s="3"/>
      <c r="AU4" s="3"/>
      <c r="AV4" s="3"/>
      <c r="AW4" s="3"/>
      <c r="AX4" s="3" t="s">
        <v>96</v>
      </c>
      <c r="AY4" s="3"/>
      <c r="AZ4" s="3"/>
      <c r="BA4" s="3"/>
      <c r="BB4" s="3"/>
      <c r="BC4" s="3"/>
      <c r="BD4" s="3"/>
      <c r="BE4" s="3"/>
      <c r="BF4" s="3" t="s">
        <v>97</v>
      </c>
      <c r="BG4" s="3"/>
      <c r="BH4" s="3"/>
      <c r="BI4" s="3"/>
      <c r="BJ4" s="3"/>
      <c r="BK4" s="3"/>
      <c r="BL4" s="3"/>
      <c r="BM4" s="3"/>
      <c r="BN4" s="3" t="s">
        <v>98</v>
      </c>
      <c r="BO4" s="3"/>
      <c r="BP4" s="3"/>
      <c r="BQ4" s="3"/>
      <c r="BR4" s="3"/>
      <c r="BS4" s="3"/>
      <c r="BT4" s="3"/>
      <c r="BU4" s="3"/>
      <c r="BV4" s="3" t="s">
        <v>99</v>
      </c>
      <c r="BW4" s="3"/>
      <c r="BX4" s="3"/>
      <c r="BY4" s="3"/>
      <c r="BZ4" s="3"/>
      <c r="CA4" s="3"/>
      <c r="CB4" s="3"/>
      <c r="CC4" s="3"/>
      <c r="CD4" s="3" t="s">
        <v>123</v>
      </c>
    </row>
    <row r="5" spans="1:82" x14ac:dyDescent="0.25">
      <c r="B5" s="3">
        <v>1</v>
      </c>
      <c r="C5" s="3">
        <v>2</v>
      </c>
      <c r="D5" s="3">
        <v>3</v>
      </c>
      <c r="E5" s="3"/>
      <c r="F5" s="3">
        <v>4</v>
      </c>
      <c r="G5" s="3"/>
      <c r="H5" s="3">
        <v>5</v>
      </c>
      <c r="I5" s="3"/>
      <c r="J5" s="3">
        <v>1</v>
      </c>
      <c r="K5" s="3">
        <v>2</v>
      </c>
      <c r="L5" s="3">
        <v>3</v>
      </c>
      <c r="M5" s="3"/>
      <c r="N5" s="3">
        <v>4</v>
      </c>
      <c r="O5" s="3"/>
      <c r="P5" s="3">
        <v>5</v>
      </c>
      <c r="Q5" s="3"/>
      <c r="R5" s="3">
        <v>1</v>
      </c>
      <c r="S5" s="3">
        <v>2</v>
      </c>
      <c r="T5" s="3">
        <v>3</v>
      </c>
      <c r="U5" s="3"/>
      <c r="V5" s="3">
        <v>4</v>
      </c>
      <c r="W5" s="3"/>
      <c r="X5" s="3">
        <v>5</v>
      </c>
      <c r="Y5" s="3"/>
      <c r="Z5" s="3">
        <v>1</v>
      </c>
      <c r="AA5" s="3">
        <v>2</v>
      </c>
      <c r="AB5" s="3">
        <v>3</v>
      </c>
      <c r="AC5" s="3"/>
      <c r="AD5" s="3">
        <v>4</v>
      </c>
      <c r="AE5" s="3"/>
      <c r="AF5" s="3">
        <v>5</v>
      </c>
      <c r="AG5" s="3"/>
      <c r="AH5" s="3">
        <v>1</v>
      </c>
      <c r="AI5" s="3">
        <v>2</v>
      </c>
      <c r="AJ5" s="3">
        <v>3</v>
      </c>
      <c r="AK5" s="3"/>
      <c r="AL5" s="3">
        <v>4</v>
      </c>
      <c r="AM5" s="3"/>
      <c r="AN5" s="3">
        <v>5</v>
      </c>
      <c r="AO5" s="3"/>
      <c r="AP5" s="3">
        <v>1</v>
      </c>
      <c r="AQ5" s="3">
        <v>2</v>
      </c>
      <c r="AR5" s="3">
        <v>3</v>
      </c>
      <c r="AS5" s="3"/>
      <c r="AT5" s="3">
        <v>4</v>
      </c>
      <c r="AU5" s="3"/>
      <c r="AV5" s="3">
        <v>5</v>
      </c>
      <c r="AW5" s="3"/>
      <c r="AX5" s="3">
        <v>1</v>
      </c>
      <c r="AY5" s="3">
        <v>2</v>
      </c>
      <c r="AZ5" s="3">
        <v>3</v>
      </c>
      <c r="BA5" s="3"/>
      <c r="BB5" s="3">
        <v>4</v>
      </c>
      <c r="BC5" s="3"/>
      <c r="BD5" s="3">
        <v>5</v>
      </c>
      <c r="BE5" s="3"/>
      <c r="BF5" s="3">
        <v>1</v>
      </c>
      <c r="BG5" s="3">
        <v>2</v>
      </c>
      <c r="BH5" s="3">
        <v>3</v>
      </c>
      <c r="BI5" s="3"/>
      <c r="BJ5" s="3">
        <v>4</v>
      </c>
      <c r="BK5" s="3"/>
      <c r="BL5" s="3">
        <v>5</v>
      </c>
      <c r="BM5" s="3"/>
      <c r="BN5" s="3">
        <v>1</v>
      </c>
      <c r="BO5" s="3">
        <v>2</v>
      </c>
      <c r="BP5" s="3">
        <v>3</v>
      </c>
      <c r="BQ5" s="3"/>
      <c r="BR5" s="3">
        <v>4</v>
      </c>
      <c r="BS5" s="3"/>
      <c r="BT5" s="3">
        <v>5</v>
      </c>
      <c r="BU5" s="3"/>
      <c r="BV5" s="3">
        <v>1</v>
      </c>
      <c r="BW5" s="3">
        <v>2</v>
      </c>
      <c r="BX5" s="3">
        <v>3</v>
      </c>
      <c r="BY5" s="3"/>
      <c r="BZ5" s="3">
        <v>4</v>
      </c>
      <c r="CA5" s="3"/>
      <c r="CB5" s="3">
        <v>5</v>
      </c>
      <c r="CC5" s="3"/>
      <c r="CD5" s="3"/>
    </row>
    <row r="6" spans="1:82" x14ac:dyDescent="0.25">
      <c r="A6" s="27" t="s">
        <v>139</v>
      </c>
      <c r="B6" s="3" t="s">
        <v>4</v>
      </c>
      <c r="C6" s="3" t="s">
        <v>4</v>
      </c>
      <c r="D6" s="3" t="s">
        <v>5</v>
      </c>
      <c r="E6" s="3" t="s">
        <v>4</v>
      </c>
      <c r="F6" s="3" t="s">
        <v>5</v>
      </c>
      <c r="G6" s="3" t="s">
        <v>4</v>
      </c>
      <c r="H6" s="3" t="s">
        <v>5</v>
      </c>
      <c r="I6" s="3" t="s">
        <v>4</v>
      </c>
      <c r="J6" s="3" t="s">
        <v>4</v>
      </c>
      <c r="K6" s="3" t="s">
        <v>4</v>
      </c>
      <c r="L6" s="3" t="s">
        <v>5</v>
      </c>
      <c r="M6" s="3" t="s">
        <v>4</v>
      </c>
      <c r="N6" s="3" t="s">
        <v>5</v>
      </c>
      <c r="O6" s="3" t="s">
        <v>4</v>
      </c>
      <c r="P6" s="3" t="s">
        <v>5</v>
      </c>
      <c r="Q6" s="3" t="s">
        <v>4</v>
      </c>
      <c r="R6" s="3" t="s">
        <v>4</v>
      </c>
      <c r="S6" s="3" t="s">
        <v>4</v>
      </c>
      <c r="T6" s="3" t="s">
        <v>5</v>
      </c>
      <c r="U6" s="3" t="s">
        <v>4</v>
      </c>
      <c r="V6" s="3" t="s">
        <v>5</v>
      </c>
      <c r="W6" s="3" t="s">
        <v>4</v>
      </c>
      <c r="X6" s="3" t="s">
        <v>5</v>
      </c>
      <c r="Y6" s="3" t="s">
        <v>4</v>
      </c>
      <c r="Z6" s="3" t="s">
        <v>4</v>
      </c>
      <c r="AA6" s="3" t="s">
        <v>4</v>
      </c>
      <c r="AB6" s="3" t="s">
        <v>5</v>
      </c>
      <c r="AC6" s="3" t="s">
        <v>4</v>
      </c>
      <c r="AD6" s="3" t="s">
        <v>5</v>
      </c>
      <c r="AE6" s="3" t="s">
        <v>4</v>
      </c>
      <c r="AF6" s="3" t="s">
        <v>5</v>
      </c>
      <c r="AG6" s="3" t="s">
        <v>4</v>
      </c>
      <c r="AH6" s="3" t="s">
        <v>4</v>
      </c>
      <c r="AI6" s="3" t="s">
        <v>4</v>
      </c>
      <c r="AJ6" s="3" t="s">
        <v>5</v>
      </c>
      <c r="AK6" s="3" t="s">
        <v>4</v>
      </c>
      <c r="AL6" s="3" t="s">
        <v>5</v>
      </c>
      <c r="AM6" s="3" t="s">
        <v>4</v>
      </c>
      <c r="AN6" s="3" t="s">
        <v>5</v>
      </c>
      <c r="AO6" s="3" t="s">
        <v>4</v>
      </c>
      <c r="AP6" s="3" t="s">
        <v>4</v>
      </c>
      <c r="AQ6" s="3" t="s">
        <v>4</v>
      </c>
      <c r="AR6" s="3" t="s">
        <v>5</v>
      </c>
      <c r="AS6" s="3" t="s">
        <v>4</v>
      </c>
      <c r="AT6" s="3" t="s">
        <v>5</v>
      </c>
      <c r="AU6" s="3" t="s">
        <v>4</v>
      </c>
      <c r="AV6" s="3" t="s">
        <v>5</v>
      </c>
      <c r="AW6" s="3" t="s">
        <v>4</v>
      </c>
      <c r="AX6" s="3" t="s">
        <v>4</v>
      </c>
      <c r="AY6" s="3" t="s">
        <v>4</v>
      </c>
      <c r="AZ6" s="3" t="s">
        <v>5</v>
      </c>
      <c r="BA6" s="3" t="s">
        <v>4</v>
      </c>
      <c r="BB6" s="3" t="s">
        <v>5</v>
      </c>
      <c r="BC6" s="3" t="s">
        <v>4</v>
      </c>
      <c r="BD6" s="3" t="s">
        <v>5</v>
      </c>
      <c r="BE6" s="3" t="s">
        <v>4</v>
      </c>
      <c r="BF6" s="3" t="s">
        <v>4</v>
      </c>
      <c r="BG6" s="3" t="s">
        <v>4</v>
      </c>
      <c r="BH6" s="3" t="s">
        <v>5</v>
      </c>
      <c r="BI6" s="3" t="s">
        <v>4</v>
      </c>
      <c r="BJ6" s="3" t="s">
        <v>5</v>
      </c>
      <c r="BK6" s="3" t="s">
        <v>4</v>
      </c>
      <c r="BL6" s="3" t="s">
        <v>5</v>
      </c>
      <c r="BM6" s="3" t="s">
        <v>4</v>
      </c>
      <c r="BN6" s="3" t="s">
        <v>4</v>
      </c>
      <c r="BO6" s="3" t="s">
        <v>4</v>
      </c>
      <c r="BP6" s="3" t="s">
        <v>5</v>
      </c>
      <c r="BQ6" s="3" t="s">
        <v>4</v>
      </c>
      <c r="BR6" s="3" t="s">
        <v>5</v>
      </c>
      <c r="BS6" s="3" t="s">
        <v>4</v>
      </c>
      <c r="BT6" s="3" t="s">
        <v>5</v>
      </c>
      <c r="BU6" s="3" t="s">
        <v>4</v>
      </c>
      <c r="BV6" s="3" t="s">
        <v>4</v>
      </c>
      <c r="BW6" s="3" t="s">
        <v>4</v>
      </c>
      <c r="BX6" s="3" t="s">
        <v>5</v>
      </c>
      <c r="BY6" s="3" t="s">
        <v>4</v>
      </c>
      <c r="BZ6" s="3" t="s">
        <v>5</v>
      </c>
      <c r="CA6" s="3" t="s">
        <v>4</v>
      </c>
      <c r="CB6" s="3" t="s">
        <v>5</v>
      </c>
      <c r="CC6" s="3" t="s">
        <v>4</v>
      </c>
      <c r="CD6" s="3"/>
    </row>
    <row r="7" spans="1:82" x14ac:dyDescent="0.25">
      <c r="A7" s="28" t="s">
        <v>12</v>
      </c>
      <c r="B7" s="12"/>
      <c r="C7" s="12"/>
      <c r="D7" s="12">
        <v>1</v>
      </c>
      <c r="E7" s="12"/>
      <c r="F7" s="12"/>
      <c r="G7" s="12"/>
      <c r="H7" s="12"/>
      <c r="I7" s="12"/>
      <c r="J7" s="12"/>
      <c r="K7" s="12"/>
      <c r="L7" s="12">
        <v>1</v>
      </c>
      <c r="M7" s="12"/>
      <c r="N7" s="12"/>
      <c r="O7" s="12"/>
      <c r="P7" s="12"/>
      <c r="Q7" s="12"/>
      <c r="R7" s="12"/>
      <c r="S7" s="12"/>
      <c r="T7" s="12">
        <v>1</v>
      </c>
      <c r="U7" s="12"/>
      <c r="V7" s="12"/>
      <c r="W7" s="12"/>
      <c r="X7" s="12"/>
      <c r="Y7" s="12"/>
      <c r="Z7" s="12"/>
      <c r="AA7" s="12"/>
      <c r="AB7" s="12">
        <v>1</v>
      </c>
      <c r="AC7" s="12"/>
      <c r="AD7" s="12"/>
      <c r="AE7" s="12"/>
      <c r="AF7" s="12"/>
      <c r="AG7" s="12"/>
      <c r="AH7" s="12"/>
      <c r="AI7" s="12">
        <v>1</v>
      </c>
      <c r="AJ7" s="12"/>
      <c r="AK7" s="12"/>
      <c r="AL7" s="12"/>
      <c r="AM7" s="12"/>
      <c r="AN7" s="12"/>
      <c r="AO7" s="12"/>
      <c r="AP7" s="12"/>
      <c r="AQ7" s="12"/>
      <c r="AR7" s="12">
        <v>1</v>
      </c>
      <c r="AS7" s="12"/>
      <c r="AT7" s="12"/>
      <c r="AU7" s="12"/>
      <c r="AV7" s="12"/>
      <c r="AW7" s="12"/>
      <c r="AX7" s="12"/>
      <c r="AY7" s="12"/>
      <c r="AZ7" s="12">
        <v>1</v>
      </c>
      <c r="BA7" s="12"/>
      <c r="BB7" s="12"/>
      <c r="BC7" s="12"/>
      <c r="BD7" s="12"/>
      <c r="BE7" s="12"/>
      <c r="BF7" s="12"/>
      <c r="BG7" s="12"/>
      <c r="BH7" s="12">
        <v>1</v>
      </c>
      <c r="BI7" s="12"/>
      <c r="BJ7" s="12"/>
      <c r="BK7" s="12"/>
      <c r="BL7" s="12"/>
      <c r="BM7" s="12"/>
      <c r="BN7" s="12"/>
      <c r="BO7" s="12">
        <v>1</v>
      </c>
      <c r="BP7" s="12"/>
      <c r="BQ7" s="12"/>
      <c r="BR7" s="12"/>
      <c r="BS7" s="12"/>
      <c r="BT7" s="12"/>
      <c r="BU7" s="12"/>
      <c r="BV7" s="12"/>
      <c r="BW7" s="12"/>
      <c r="BX7" s="12">
        <v>1</v>
      </c>
      <c r="BY7" s="12"/>
      <c r="BZ7" s="12"/>
      <c r="CA7" s="12"/>
      <c r="CB7" s="12"/>
      <c r="CC7" s="12"/>
      <c r="CD7" s="12">
        <v>10</v>
      </c>
    </row>
    <row r="8" spans="1:82" x14ac:dyDescent="0.25">
      <c r="A8" s="28" t="s">
        <v>36</v>
      </c>
      <c r="B8" s="12"/>
      <c r="C8" s="12"/>
      <c r="D8" s="12"/>
      <c r="E8" s="12"/>
      <c r="F8" s="12">
        <v>1</v>
      </c>
      <c r="G8" s="12"/>
      <c r="H8" s="12"/>
      <c r="I8" s="12"/>
      <c r="J8" s="12"/>
      <c r="K8" s="12"/>
      <c r="L8" s="12"/>
      <c r="M8" s="12"/>
      <c r="N8" s="12">
        <v>1</v>
      </c>
      <c r="O8" s="12"/>
      <c r="P8" s="12"/>
      <c r="Q8" s="12"/>
      <c r="R8" s="12"/>
      <c r="S8" s="12"/>
      <c r="T8" s="12"/>
      <c r="U8" s="12"/>
      <c r="V8" s="12">
        <v>1</v>
      </c>
      <c r="W8" s="12"/>
      <c r="X8" s="12"/>
      <c r="Y8" s="12"/>
      <c r="Z8" s="12"/>
      <c r="AA8" s="12"/>
      <c r="AB8" s="12"/>
      <c r="AC8" s="12"/>
      <c r="AD8" s="12">
        <v>1</v>
      </c>
      <c r="AE8" s="12"/>
      <c r="AF8" s="12"/>
      <c r="AG8" s="12"/>
      <c r="AH8" s="12"/>
      <c r="AI8" s="12"/>
      <c r="AJ8" s="12"/>
      <c r="AK8" s="12"/>
      <c r="AL8" s="12">
        <v>1</v>
      </c>
      <c r="AM8" s="12"/>
      <c r="AN8" s="12"/>
      <c r="AO8" s="12"/>
      <c r="AP8" s="12"/>
      <c r="AQ8" s="12"/>
      <c r="AR8" s="12"/>
      <c r="AS8" s="12"/>
      <c r="AT8" s="12">
        <v>1</v>
      </c>
      <c r="AU8" s="12"/>
      <c r="AV8" s="12"/>
      <c r="AW8" s="12"/>
      <c r="AX8" s="12"/>
      <c r="AY8" s="12"/>
      <c r="AZ8" s="12"/>
      <c r="BA8" s="12"/>
      <c r="BB8" s="12">
        <v>1</v>
      </c>
      <c r="BC8" s="12"/>
      <c r="BD8" s="12"/>
      <c r="BE8" s="12"/>
      <c r="BF8" s="12"/>
      <c r="BG8" s="12"/>
      <c r="BH8" s="12"/>
      <c r="BI8" s="12"/>
      <c r="BJ8" s="12">
        <v>1</v>
      </c>
      <c r="BK8" s="12"/>
      <c r="BL8" s="12"/>
      <c r="BM8" s="12"/>
      <c r="BN8" s="12"/>
      <c r="BO8" s="12"/>
      <c r="BP8" s="12"/>
      <c r="BQ8" s="12"/>
      <c r="BR8" s="12">
        <v>1</v>
      </c>
      <c r="BS8" s="12"/>
      <c r="BT8" s="12"/>
      <c r="BU8" s="12"/>
      <c r="BV8" s="12"/>
      <c r="BW8" s="12"/>
      <c r="BX8" s="12"/>
      <c r="BY8" s="12"/>
      <c r="BZ8" s="12">
        <v>1</v>
      </c>
      <c r="CA8" s="12"/>
      <c r="CB8" s="12"/>
      <c r="CC8" s="12"/>
      <c r="CD8" s="12">
        <v>10</v>
      </c>
    </row>
    <row r="9" spans="1:82" x14ac:dyDescent="0.25">
      <c r="A9" s="28" t="s">
        <v>114</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v>1</v>
      </c>
      <c r="CB9" s="12"/>
      <c r="CC9" s="12"/>
      <c r="CD9" s="12">
        <v>1</v>
      </c>
    </row>
    <row r="10" spans="1:82" x14ac:dyDescent="0.25">
      <c r="A10" s="28" t="s">
        <v>32</v>
      </c>
      <c r="B10" s="12"/>
      <c r="C10" s="12"/>
      <c r="D10" s="12">
        <v>1</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v>1</v>
      </c>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v>1</v>
      </c>
      <c r="BQ10" s="12"/>
      <c r="BR10" s="12"/>
      <c r="BS10" s="12"/>
      <c r="BT10" s="12"/>
      <c r="BU10" s="12"/>
      <c r="BV10" s="12"/>
      <c r="BW10" s="12"/>
      <c r="BX10" s="12"/>
      <c r="BY10" s="12"/>
      <c r="BZ10" s="12"/>
      <c r="CA10" s="12"/>
      <c r="CB10" s="12"/>
      <c r="CC10" s="12"/>
      <c r="CD10" s="12">
        <v>3</v>
      </c>
    </row>
    <row r="11" spans="1:82" x14ac:dyDescent="0.25">
      <c r="A11" s="28" t="s">
        <v>21</v>
      </c>
      <c r="B11" s="12"/>
      <c r="C11" s="12"/>
      <c r="D11" s="12">
        <v>1</v>
      </c>
      <c r="E11" s="12"/>
      <c r="F11" s="12"/>
      <c r="G11" s="12"/>
      <c r="H11" s="12"/>
      <c r="I11" s="12"/>
      <c r="J11" s="12"/>
      <c r="K11" s="12"/>
      <c r="L11" s="12">
        <v>1</v>
      </c>
      <c r="M11" s="12"/>
      <c r="N11" s="12"/>
      <c r="O11" s="12"/>
      <c r="P11" s="12"/>
      <c r="Q11" s="12"/>
      <c r="R11" s="12"/>
      <c r="S11" s="12">
        <v>1</v>
      </c>
      <c r="T11" s="12"/>
      <c r="U11" s="12"/>
      <c r="V11" s="12"/>
      <c r="W11" s="12"/>
      <c r="X11" s="12"/>
      <c r="Y11" s="12"/>
      <c r="Z11" s="12"/>
      <c r="AA11" s="12"/>
      <c r="AB11" s="12">
        <v>1</v>
      </c>
      <c r="AC11" s="12"/>
      <c r="AD11" s="12"/>
      <c r="AE11" s="12"/>
      <c r="AF11" s="12"/>
      <c r="AG11" s="12"/>
      <c r="AH11" s="12"/>
      <c r="AI11" s="12"/>
      <c r="AJ11" s="12">
        <v>1</v>
      </c>
      <c r="AK11" s="12"/>
      <c r="AL11" s="12"/>
      <c r="AM11" s="12"/>
      <c r="AN11" s="12"/>
      <c r="AO11" s="12"/>
      <c r="AP11" s="12"/>
      <c r="AQ11" s="12"/>
      <c r="AR11" s="12">
        <v>1</v>
      </c>
      <c r="AS11" s="12"/>
      <c r="AT11" s="12"/>
      <c r="AU11" s="12"/>
      <c r="AV11" s="12"/>
      <c r="AW11" s="12"/>
      <c r="AX11" s="12"/>
      <c r="AY11" s="12"/>
      <c r="AZ11" s="12">
        <v>1</v>
      </c>
      <c r="BA11" s="12"/>
      <c r="BB11" s="12"/>
      <c r="BC11" s="12"/>
      <c r="BD11" s="12"/>
      <c r="BE11" s="12"/>
      <c r="BF11" s="12"/>
      <c r="BG11" s="12"/>
      <c r="BH11" s="12">
        <v>1</v>
      </c>
      <c r="BI11" s="12"/>
      <c r="BJ11" s="12"/>
      <c r="BK11" s="12"/>
      <c r="BL11" s="12"/>
      <c r="BM11" s="12"/>
      <c r="BN11" s="12"/>
      <c r="BO11" s="12"/>
      <c r="BP11" s="12">
        <v>1</v>
      </c>
      <c r="BQ11" s="12"/>
      <c r="BR11" s="12"/>
      <c r="BS11" s="12"/>
      <c r="BT11" s="12"/>
      <c r="BU11" s="12"/>
      <c r="BV11" s="12"/>
      <c r="BW11" s="12"/>
      <c r="BX11" s="12">
        <v>1</v>
      </c>
      <c r="BY11" s="12"/>
      <c r="BZ11" s="12"/>
      <c r="CA11" s="12"/>
      <c r="CB11" s="12"/>
      <c r="CC11" s="12"/>
      <c r="CD11" s="12">
        <v>10</v>
      </c>
    </row>
    <row r="12" spans="1:82" x14ac:dyDescent="0.25">
      <c r="A12" s="28" t="s">
        <v>13</v>
      </c>
      <c r="B12" s="12"/>
      <c r="C12" s="12"/>
      <c r="D12" s="12"/>
      <c r="E12" s="12"/>
      <c r="F12" s="12">
        <v>1</v>
      </c>
      <c r="G12" s="12"/>
      <c r="H12" s="12"/>
      <c r="I12" s="12"/>
      <c r="J12" s="12"/>
      <c r="K12" s="12"/>
      <c r="L12" s="12"/>
      <c r="M12" s="12"/>
      <c r="N12" s="12">
        <v>1</v>
      </c>
      <c r="O12" s="12"/>
      <c r="P12" s="12"/>
      <c r="Q12" s="12"/>
      <c r="R12" s="12"/>
      <c r="S12" s="12"/>
      <c r="T12" s="12"/>
      <c r="U12" s="12"/>
      <c r="V12" s="12">
        <v>1</v>
      </c>
      <c r="W12" s="12"/>
      <c r="X12" s="12"/>
      <c r="Y12" s="12"/>
      <c r="Z12" s="12"/>
      <c r="AA12" s="12"/>
      <c r="AB12" s="12"/>
      <c r="AC12" s="12"/>
      <c r="AD12" s="12">
        <v>1</v>
      </c>
      <c r="AE12" s="12"/>
      <c r="AF12" s="12"/>
      <c r="AG12" s="12"/>
      <c r="AH12" s="12"/>
      <c r="AI12" s="12"/>
      <c r="AJ12" s="12"/>
      <c r="AK12" s="12"/>
      <c r="AL12" s="12">
        <v>1</v>
      </c>
      <c r="AM12" s="12"/>
      <c r="AN12" s="12"/>
      <c r="AO12" s="12"/>
      <c r="AP12" s="12"/>
      <c r="AQ12" s="12"/>
      <c r="AR12" s="12"/>
      <c r="AS12" s="12"/>
      <c r="AT12" s="12">
        <v>1</v>
      </c>
      <c r="AU12" s="12"/>
      <c r="AV12" s="12"/>
      <c r="AW12" s="12"/>
      <c r="AX12" s="12"/>
      <c r="AY12" s="12"/>
      <c r="AZ12" s="12"/>
      <c r="BA12" s="12"/>
      <c r="BB12" s="12">
        <v>1</v>
      </c>
      <c r="BC12" s="12"/>
      <c r="BD12" s="12"/>
      <c r="BE12" s="12"/>
      <c r="BF12" s="12"/>
      <c r="BG12" s="12"/>
      <c r="BH12" s="12"/>
      <c r="BI12" s="12"/>
      <c r="BJ12" s="12">
        <v>1</v>
      </c>
      <c r="BK12" s="12"/>
      <c r="BL12" s="12"/>
      <c r="BM12" s="12"/>
      <c r="BN12" s="12"/>
      <c r="BO12" s="12"/>
      <c r="BP12" s="12"/>
      <c r="BQ12" s="12"/>
      <c r="BR12" s="12">
        <v>1</v>
      </c>
      <c r="BS12" s="12"/>
      <c r="BT12" s="12"/>
      <c r="BU12" s="12"/>
      <c r="BV12" s="12"/>
      <c r="BW12" s="12"/>
      <c r="BX12" s="12"/>
      <c r="BY12" s="12"/>
      <c r="BZ12" s="12">
        <v>1</v>
      </c>
      <c r="CA12" s="12"/>
      <c r="CB12" s="12"/>
      <c r="CC12" s="12"/>
      <c r="CD12" s="12">
        <v>10</v>
      </c>
    </row>
    <row r="13" spans="1:82" x14ac:dyDescent="0.25">
      <c r="A13" s="28" t="s">
        <v>10</v>
      </c>
      <c r="B13" s="12"/>
      <c r="C13" s="12"/>
      <c r="D13" s="12">
        <v>1</v>
      </c>
      <c r="E13" s="12"/>
      <c r="F13" s="12"/>
      <c r="G13" s="12"/>
      <c r="H13" s="12"/>
      <c r="I13" s="12"/>
      <c r="J13" s="12"/>
      <c r="K13" s="12"/>
      <c r="L13" s="12">
        <v>1</v>
      </c>
      <c r="M13" s="12"/>
      <c r="N13" s="12"/>
      <c r="O13" s="12"/>
      <c r="P13" s="12"/>
      <c r="Q13" s="12"/>
      <c r="R13" s="12"/>
      <c r="S13" s="12"/>
      <c r="T13" s="12">
        <v>1</v>
      </c>
      <c r="U13" s="12"/>
      <c r="V13" s="12"/>
      <c r="W13" s="12"/>
      <c r="X13" s="12"/>
      <c r="Y13" s="12"/>
      <c r="Z13" s="12"/>
      <c r="AA13" s="12"/>
      <c r="AB13" s="12">
        <v>1</v>
      </c>
      <c r="AC13" s="12"/>
      <c r="AD13" s="12"/>
      <c r="AE13" s="12"/>
      <c r="AF13" s="12"/>
      <c r="AG13" s="12"/>
      <c r="AH13" s="12"/>
      <c r="AI13" s="12"/>
      <c r="AJ13" s="12">
        <v>1</v>
      </c>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v>1</v>
      </c>
      <c r="BI13" s="12"/>
      <c r="BJ13" s="12"/>
      <c r="BK13" s="12"/>
      <c r="BL13" s="12"/>
      <c r="BM13" s="12"/>
      <c r="BN13" s="12"/>
      <c r="BO13" s="12"/>
      <c r="BP13" s="12">
        <v>1</v>
      </c>
      <c r="BQ13" s="12"/>
      <c r="BR13" s="12"/>
      <c r="BS13" s="12"/>
      <c r="BT13" s="12"/>
      <c r="BU13" s="12"/>
      <c r="BV13" s="12"/>
      <c r="BW13" s="12"/>
      <c r="BX13" s="12">
        <v>1</v>
      </c>
      <c r="BY13" s="12"/>
      <c r="BZ13" s="12"/>
      <c r="CA13" s="12"/>
      <c r="CB13" s="12"/>
      <c r="CC13" s="12"/>
      <c r="CD13" s="12">
        <v>8</v>
      </c>
    </row>
    <row r="14" spans="1:82" x14ac:dyDescent="0.25">
      <c r="A14" s="28" t="s">
        <v>106</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v>1</v>
      </c>
      <c r="BH14" s="12"/>
      <c r="BI14" s="12"/>
      <c r="BJ14" s="12"/>
      <c r="BK14" s="12"/>
      <c r="BL14" s="12"/>
      <c r="BM14" s="12"/>
      <c r="BN14" s="12"/>
      <c r="BO14" s="12"/>
      <c r="BP14" s="12"/>
      <c r="BQ14" s="12"/>
      <c r="BR14" s="12"/>
      <c r="BS14" s="12"/>
      <c r="BT14" s="12"/>
      <c r="BU14" s="12"/>
      <c r="BV14" s="12"/>
      <c r="BW14" s="12"/>
      <c r="BX14" s="12"/>
      <c r="BY14" s="12"/>
      <c r="BZ14" s="12"/>
      <c r="CA14" s="12"/>
      <c r="CB14" s="12"/>
      <c r="CC14" s="12"/>
      <c r="CD14" s="12">
        <v>1</v>
      </c>
    </row>
    <row r="15" spans="1:82" x14ac:dyDescent="0.25">
      <c r="A15" s="28" t="s">
        <v>9</v>
      </c>
      <c r="B15" s="12"/>
      <c r="C15" s="12"/>
      <c r="D15" s="12">
        <v>1</v>
      </c>
      <c r="E15" s="12"/>
      <c r="F15" s="12"/>
      <c r="G15" s="12"/>
      <c r="H15" s="12"/>
      <c r="I15" s="12"/>
      <c r="J15" s="12"/>
      <c r="K15" s="12"/>
      <c r="L15" s="12">
        <v>1</v>
      </c>
      <c r="M15" s="12"/>
      <c r="N15" s="12"/>
      <c r="O15" s="12"/>
      <c r="P15" s="12"/>
      <c r="Q15" s="12"/>
      <c r="R15" s="12"/>
      <c r="S15" s="12"/>
      <c r="T15" s="12">
        <v>1</v>
      </c>
      <c r="U15" s="12"/>
      <c r="V15" s="12"/>
      <c r="W15" s="12"/>
      <c r="X15" s="12"/>
      <c r="Y15" s="12"/>
      <c r="Z15" s="12"/>
      <c r="AA15" s="12"/>
      <c r="AB15" s="12">
        <v>1</v>
      </c>
      <c r="AC15" s="12"/>
      <c r="AD15" s="12"/>
      <c r="AE15" s="12"/>
      <c r="AF15" s="12"/>
      <c r="AG15" s="12"/>
      <c r="AH15" s="12"/>
      <c r="AI15" s="12"/>
      <c r="AJ15" s="12">
        <v>1</v>
      </c>
      <c r="AK15" s="12"/>
      <c r="AL15" s="12"/>
      <c r="AM15" s="12"/>
      <c r="AN15" s="12"/>
      <c r="AO15" s="12"/>
      <c r="AP15" s="12"/>
      <c r="AQ15" s="12"/>
      <c r="AR15" s="12">
        <v>1</v>
      </c>
      <c r="AS15" s="12"/>
      <c r="AT15" s="12"/>
      <c r="AU15" s="12"/>
      <c r="AV15" s="12"/>
      <c r="AW15" s="12"/>
      <c r="AX15" s="12"/>
      <c r="AY15" s="12"/>
      <c r="AZ15" s="12">
        <v>1</v>
      </c>
      <c r="BA15" s="12"/>
      <c r="BB15" s="12"/>
      <c r="BC15" s="12"/>
      <c r="BD15" s="12"/>
      <c r="BE15" s="12"/>
      <c r="BF15" s="12"/>
      <c r="BG15" s="12"/>
      <c r="BH15" s="12">
        <v>1</v>
      </c>
      <c r="BI15" s="12"/>
      <c r="BJ15" s="12"/>
      <c r="BK15" s="12"/>
      <c r="BL15" s="12"/>
      <c r="BM15" s="12"/>
      <c r="BN15" s="12"/>
      <c r="BO15" s="12"/>
      <c r="BP15" s="12">
        <v>1</v>
      </c>
      <c r="BQ15" s="12"/>
      <c r="BR15" s="12"/>
      <c r="BS15" s="12"/>
      <c r="BT15" s="12"/>
      <c r="BU15" s="12"/>
      <c r="BV15" s="12"/>
      <c r="BW15" s="12"/>
      <c r="BX15" s="12">
        <v>1</v>
      </c>
      <c r="BY15" s="12"/>
      <c r="BZ15" s="12"/>
      <c r="CA15" s="12"/>
      <c r="CB15" s="12"/>
      <c r="CC15" s="12"/>
      <c r="CD15" s="12">
        <v>10</v>
      </c>
    </row>
    <row r="16" spans="1:82" x14ac:dyDescent="0.25">
      <c r="A16" s="28" t="s">
        <v>112</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v>1</v>
      </c>
      <c r="BZ16" s="12"/>
      <c r="CA16" s="12"/>
      <c r="CB16" s="12"/>
      <c r="CC16" s="12"/>
      <c r="CD16" s="12">
        <v>1</v>
      </c>
    </row>
    <row r="17" spans="1:82" x14ac:dyDescent="0.25">
      <c r="A17" s="28" t="s">
        <v>116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v>1</v>
      </c>
      <c r="CD17" s="12">
        <v>1</v>
      </c>
    </row>
    <row r="18" spans="1:82" x14ac:dyDescent="0.25">
      <c r="A18" s="28" t="s">
        <v>16</v>
      </c>
      <c r="B18" s="12"/>
      <c r="C18" s="12"/>
      <c r="D18" s="12"/>
      <c r="E18" s="12"/>
      <c r="F18" s="12"/>
      <c r="G18" s="12"/>
      <c r="H18" s="12"/>
      <c r="I18" s="12"/>
      <c r="J18" s="12"/>
      <c r="K18" s="12"/>
      <c r="L18" s="12">
        <v>1</v>
      </c>
      <c r="M18" s="12"/>
      <c r="N18" s="12"/>
      <c r="O18" s="12"/>
      <c r="P18" s="12"/>
      <c r="Q18" s="12"/>
      <c r="R18" s="12"/>
      <c r="S18" s="12"/>
      <c r="T18" s="12">
        <v>1</v>
      </c>
      <c r="U18" s="12"/>
      <c r="V18" s="12"/>
      <c r="W18" s="12"/>
      <c r="X18" s="12"/>
      <c r="Y18" s="12"/>
      <c r="Z18" s="12"/>
      <c r="AA18" s="12"/>
      <c r="AB18" s="12">
        <v>1</v>
      </c>
      <c r="AC18" s="12"/>
      <c r="AD18" s="12"/>
      <c r="AE18" s="12"/>
      <c r="AF18" s="12"/>
      <c r="AG18" s="12"/>
      <c r="AH18" s="12"/>
      <c r="AI18" s="12"/>
      <c r="AJ18" s="12">
        <v>1</v>
      </c>
      <c r="AK18" s="12"/>
      <c r="AL18" s="12"/>
      <c r="AM18" s="12"/>
      <c r="AN18" s="12"/>
      <c r="AO18" s="12"/>
      <c r="AP18" s="12"/>
      <c r="AQ18" s="12">
        <v>1</v>
      </c>
      <c r="AR18" s="12"/>
      <c r="AS18" s="12"/>
      <c r="AT18" s="12"/>
      <c r="AU18" s="12"/>
      <c r="AV18" s="12"/>
      <c r="AW18" s="12"/>
      <c r="AX18" s="12"/>
      <c r="AY18" s="12">
        <v>1</v>
      </c>
      <c r="AZ18" s="12"/>
      <c r="BA18" s="12"/>
      <c r="BB18" s="12"/>
      <c r="BC18" s="12"/>
      <c r="BD18" s="12"/>
      <c r="BE18" s="12"/>
      <c r="BF18" s="12"/>
      <c r="BG18" s="12"/>
      <c r="BH18" s="12">
        <v>1</v>
      </c>
      <c r="BI18" s="12"/>
      <c r="BJ18" s="12"/>
      <c r="BK18" s="12"/>
      <c r="BL18" s="12"/>
      <c r="BM18" s="12"/>
      <c r="BN18" s="12"/>
      <c r="BO18" s="12"/>
      <c r="BP18" s="12">
        <v>1</v>
      </c>
      <c r="BQ18" s="12"/>
      <c r="BR18" s="12"/>
      <c r="BS18" s="12"/>
      <c r="BT18" s="12"/>
      <c r="BU18" s="12"/>
      <c r="BV18" s="12"/>
      <c r="BW18" s="12"/>
      <c r="BX18" s="12">
        <v>1</v>
      </c>
      <c r="BY18" s="12"/>
      <c r="BZ18" s="12"/>
      <c r="CA18" s="12"/>
      <c r="CB18" s="12"/>
      <c r="CC18" s="12"/>
      <c r="CD18" s="12">
        <v>9</v>
      </c>
    </row>
    <row r="19" spans="1:82" x14ac:dyDescent="0.25">
      <c r="A19" s="28" t="s">
        <v>42</v>
      </c>
      <c r="B19" s="12"/>
      <c r="C19" s="12"/>
      <c r="D19" s="12"/>
      <c r="E19" s="12"/>
      <c r="F19" s="12"/>
      <c r="G19" s="12"/>
      <c r="H19" s="12">
        <v>1</v>
      </c>
      <c r="I19" s="12"/>
      <c r="J19" s="12"/>
      <c r="K19" s="12"/>
      <c r="L19" s="12"/>
      <c r="M19" s="12"/>
      <c r="N19" s="12"/>
      <c r="O19" s="12"/>
      <c r="P19" s="12">
        <v>1</v>
      </c>
      <c r="Q19" s="12"/>
      <c r="R19" s="12"/>
      <c r="S19" s="12"/>
      <c r="T19" s="12"/>
      <c r="U19" s="12"/>
      <c r="V19" s="12"/>
      <c r="W19" s="12"/>
      <c r="X19" s="12">
        <v>1</v>
      </c>
      <c r="Y19" s="12"/>
      <c r="Z19" s="12"/>
      <c r="AA19" s="12"/>
      <c r="AB19" s="12"/>
      <c r="AC19" s="12"/>
      <c r="AD19" s="12"/>
      <c r="AE19" s="12"/>
      <c r="AF19" s="12">
        <v>1</v>
      </c>
      <c r="AG19" s="12"/>
      <c r="AH19" s="12"/>
      <c r="AI19" s="12"/>
      <c r="AJ19" s="12"/>
      <c r="AK19" s="12"/>
      <c r="AL19" s="12"/>
      <c r="AM19" s="12"/>
      <c r="AN19" s="12">
        <v>1</v>
      </c>
      <c r="AO19" s="12"/>
      <c r="AP19" s="12"/>
      <c r="AQ19" s="12"/>
      <c r="AR19" s="12"/>
      <c r="AS19" s="12"/>
      <c r="AT19" s="12"/>
      <c r="AU19" s="12"/>
      <c r="AV19" s="12">
        <v>1</v>
      </c>
      <c r="AW19" s="12"/>
      <c r="AX19" s="12"/>
      <c r="AY19" s="12"/>
      <c r="AZ19" s="12"/>
      <c r="BA19" s="12"/>
      <c r="BB19" s="12"/>
      <c r="BC19" s="12"/>
      <c r="BD19" s="12">
        <v>1</v>
      </c>
      <c r="BE19" s="12"/>
      <c r="BF19" s="12"/>
      <c r="BG19" s="12"/>
      <c r="BH19" s="12"/>
      <c r="BI19" s="12"/>
      <c r="BJ19" s="12"/>
      <c r="BK19" s="12"/>
      <c r="BL19" s="12">
        <v>1</v>
      </c>
      <c r="BM19" s="12"/>
      <c r="BN19" s="12"/>
      <c r="BO19" s="12"/>
      <c r="BP19" s="12"/>
      <c r="BQ19" s="12"/>
      <c r="BR19" s="12"/>
      <c r="BS19" s="12"/>
      <c r="BT19" s="12">
        <v>1</v>
      </c>
      <c r="BU19" s="12"/>
      <c r="BV19" s="12"/>
      <c r="BW19" s="12"/>
      <c r="BX19" s="12"/>
      <c r="BY19" s="12"/>
      <c r="BZ19" s="12"/>
      <c r="CA19" s="12"/>
      <c r="CB19" s="12">
        <v>1</v>
      </c>
      <c r="CC19" s="12"/>
      <c r="CD19" s="12">
        <v>10</v>
      </c>
    </row>
    <row r="20" spans="1:82" x14ac:dyDescent="0.25">
      <c r="A20" s="28" t="s">
        <v>8</v>
      </c>
      <c r="B20" s="12">
        <v>1</v>
      </c>
      <c r="C20" s="12"/>
      <c r="D20" s="12"/>
      <c r="E20" s="12"/>
      <c r="F20" s="12"/>
      <c r="G20" s="12"/>
      <c r="H20" s="12"/>
      <c r="I20" s="12"/>
      <c r="J20" s="12">
        <v>1</v>
      </c>
      <c r="K20" s="12"/>
      <c r="L20" s="12"/>
      <c r="M20" s="12"/>
      <c r="N20" s="12"/>
      <c r="O20" s="12"/>
      <c r="P20" s="12"/>
      <c r="Q20" s="12"/>
      <c r="R20" s="12">
        <v>1</v>
      </c>
      <c r="S20" s="12"/>
      <c r="T20" s="12"/>
      <c r="U20" s="12"/>
      <c r="V20" s="12"/>
      <c r="W20" s="12"/>
      <c r="X20" s="12"/>
      <c r="Y20" s="12"/>
      <c r="Z20" s="12">
        <v>1</v>
      </c>
      <c r="AA20" s="12"/>
      <c r="AB20" s="12"/>
      <c r="AC20" s="12"/>
      <c r="AD20" s="12"/>
      <c r="AE20" s="12"/>
      <c r="AF20" s="12"/>
      <c r="AG20" s="12"/>
      <c r="AH20" s="12">
        <v>1</v>
      </c>
      <c r="AI20" s="12"/>
      <c r="AJ20" s="12"/>
      <c r="AK20" s="12"/>
      <c r="AL20" s="12"/>
      <c r="AM20" s="12"/>
      <c r="AN20" s="12"/>
      <c r="AO20" s="12"/>
      <c r="AP20" s="12">
        <v>1</v>
      </c>
      <c r="AQ20" s="12"/>
      <c r="AR20" s="12"/>
      <c r="AS20" s="12"/>
      <c r="AT20" s="12"/>
      <c r="AU20" s="12"/>
      <c r="AV20" s="12"/>
      <c r="AW20" s="12"/>
      <c r="AX20" s="12">
        <v>1</v>
      </c>
      <c r="AY20" s="12"/>
      <c r="AZ20" s="12"/>
      <c r="BA20" s="12"/>
      <c r="BB20" s="12"/>
      <c r="BC20" s="12"/>
      <c r="BD20" s="12"/>
      <c r="BE20" s="12"/>
      <c r="BF20" s="12">
        <v>1</v>
      </c>
      <c r="BG20" s="12"/>
      <c r="BH20" s="12"/>
      <c r="BI20" s="12"/>
      <c r="BJ20" s="12"/>
      <c r="BK20" s="12"/>
      <c r="BL20" s="12"/>
      <c r="BM20" s="12"/>
      <c r="BN20" s="12">
        <v>1</v>
      </c>
      <c r="BO20" s="12"/>
      <c r="BP20" s="12"/>
      <c r="BQ20" s="12"/>
      <c r="BR20" s="12"/>
      <c r="BS20" s="12"/>
      <c r="BT20" s="12"/>
      <c r="BU20" s="12"/>
      <c r="BV20" s="12">
        <v>1</v>
      </c>
      <c r="BW20" s="12"/>
      <c r="BX20" s="12"/>
      <c r="BY20" s="12"/>
      <c r="BZ20" s="12"/>
      <c r="CA20" s="12"/>
      <c r="CB20" s="12"/>
      <c r="CC20" s="12"/>
      <c r="CD20" s="12">
        <v>10</v>
      </c>
    </row>
    <row r="21" spans="1:82" x14ac:dyDescent="0.25">
      <c r="A21" s="28" t="s">
        <v>34</v>
      </c>
      <c r="B21" s="12"/>
      <c r="C21" s="12"/>
      <c r="D21" s="12">
        <v>1</v>
      </c>
      <c r="E21" s="12"/>
      <c r="F21" s="12"/>
      <c r="G21" s="12"/>
      <c r="H21" s="12"/>
      <c r="I21" s="12"/>
      <c r="J21" s="12"/>
      <c r="K21" s="12"/>
      <c r="L21" s="12">
        <v>1</v>
      </c>
      <c r="M21" s="12"/>
      <c r="N21" s="12"/>
      <c r="O21" s="12"/>
      <c r="P21" s="12"/>
      <c r="Q21" s="12"/>
      <c r="R21" s="12"/>
      <c r="S21" s="12"/>
      <c r="T21" s="12">
        <v>1</v>
      </c>
      <c r="U21" s="12"/>
      <c r="V21" s="12"/>
      <c r="W21" s="12"/>
      <c r="X21" s="12"/>
      <c r="Y21" s="12"/>
      <c r="Z21" s="12"/>
      <c r="AA21" s="12"/>
      <c r="AB21" s="12">
        <v>1</v>
      </c>
      <c r="AC21" s="12"/>
      <c r="AD21" s="12"/>
      <c r="AE21" s="12"/>
      <c r="AF21" s="12"/>
      <c r="AG21" s="12"/>
      <c r="AH21" s="12"/>
      <c r="AI21" s="12"/>
      <c r="AJ21" s="12">
        <v>1</v>
      </c>
      <c r="AK21" s="12"/>
      <c r="AL21" s="12"/>
      <c r="AM21" s="12"/>
      <c r="AN21" s="12"/>
      <c r="AO21" s="12"/>
      <c r="AP21" s="12"/>
      <c r="AQ21" s="12"/>
      <c r="AR21" s="12">
        <v>1</v>
      </c>
      <c r="AS21" s="12"/>
      <c r="AT21" s="12"/>
      <c r="AU21" s="12"/>
      <c r="AV21" s="12"/>
      <c r="AW21" s="12"/>
      <c r="AX21" s="12"/>
      <c r="AY21" s="12"/>
      <c r="AZ21" s="12">
        <v>1</v>
      </c>
      <c r="BA21" s="12"/>
      <c r="BB21" s="12"/>
      <c r="BC21" s="12"/>
      <c r="BD21" s="12"/>
      <c r="BE21" s="12"/>
      <c r="BF21" s="12"/>
      <c r="BG21" s="12"/>
      <c r="BH21" s="12">
        <v>1</v>
      </c>
      <c r="BI21" s="12"/>
      <c r="BJ21" s="12"/>
      <c r="BK21" s="12"/>
      <c r="BL21" s="12"/>
      <c r="BM21" s="12"/>
      <c r="BN21" s="12"/>
      <c r="BO21" s="12"/>
      <c r="BP21" s="12">
        <v>1</v>
      </c>
      <c r="BQ21" s="12"/>
      <c r="BR21" s="12"/>
      <c r="BS21" s="12"/>
      <c r="BT21" s="12"/>
      <c r="BU21" s="12"/>
      <c r="BV21" s="12"/>
      <c r="BW21" s="12"/>
      <c r="BX21" s="12">
        <v>1</v>
      </c>
      <c r="BY21" s="12"/>
      <c r="BZ21" s="12"/>
      <c r="CA21" s="12"/>
      <c r="CB21" s="12"/>
      <c r="CC21" s="12"/>
      <c r="CD21" s="12">
        <v>10</v>
      </c>
    </row>
    <row r="22" spans="1:82" x14ac:dyDescent="0.25">
      <c r="A22" s="28" t="s">
        <v>28</v>
      </c>
      <c r="B22" s="12"/>
      <c r="C22" s="12"/>
      <c r="D22" s="12"/>
      <c r="E22" s="12"/>
      <c r="F22" s="12"/>
      <c r="G22" s="12"/>
      <c r="H22" s="12">
        <v>1</v>
      </c>
      <c r="I22" s="12"/>
      <c r="J22" s="12"/>
      <c r="K22" s="12"/>
      <c r="L22" s="12"/>
      <c r="M22" s="12"/>
      <c r="N22" s="12"/>
      <c r="O22" s="12"/>
      <c r="P22" s="12"/>
      <c r="Q22" s="12">
        <v>1</v>
      </c>
      <c r="R22" s="12"/>
      <c r="S22" s="12"/>
      <c r="T22" s="12"/>
      <c r="U22" s="12"/>
      <c r="V22" s="12"/>
      <c r="W22" s="12">
        <v>1</v>
      </c>
      <c r="X22" s="12"/>
      <c r="Y22" s="12"/>
      <c r="Z22" s="12"/>
      <c r="AA22" s="12"/>
      <c r="AB22" s="12"/>
      <c r="AC22" s="12"/>
      <c r="AD22" s="12"/>
      <c r="AE22" s="12"/>
      <c r="AF22" s="12">
        <v>1</v>
      </c>
      <c r="AG22" s="12"/>
      <c r="AH22" s="12"/>
      <c r="AI22" s="12"/>
      <c r="AJ22" s="12"/>
      <c r="AK22" s="12"/>
      <c r="AL22" s="12"/>
      <c r="AM22" s="12"/>
      <c r="AN22" s="12"/>
      <c r="AO22" s="12">
        <v>1</v>
      </c>
      <c r="AP22" s="12"/>
      <c r="AQ22" s="12"/>
      <c r="AR22" s="12"/>
      <c r="AS22" s="12"/>
      <c r="AT22" s="12"/>
      <c r="AU22" s="12"/>
      <c r="AV22" s="12">
        <v>1</v>
      </c>
      <c r="AW22" s="12"/>
      <c r="AX22" s="12"/>
      <c r="AY22" s="12"/>
      <c r="AZ22" s="12"/>
      <c r="BA22" s="12"/>
      <c r="BB22" s="12"/>
      <c r="BC22" s="12"/>
      <c r="BD22" s="12">
        <v>1</v>
      </c>
      <c r="BE22" s="12"/>
      <c r="BF22" s="12"/>
      <c r="BG22" s="12"/>
      <c r="BH22" s="12"/>
      <c r="BI22" s="12"/>
      <c r="BJ22" s="12"/>
      <c r="BK22" s="12"/>
      <c r="BL22" s="12">
        <v>1</v>
      </c>
      <c r="BM22" s="12"/>
      <c r="BN22" s="12"/>
      <c r="BO22" s="12"/>
      <c r="BP22" s="12"/>
      <c r="BQ22" s="12"/>
      <c r="BR22" s="12"/>
      <c r="BS22" s="12"/>
      <c r="BT22" s="12">
        <v>1</v>
      </c>
      <c r="BU22" s="12"/>
      <c r="BV22" s="12"/>
      <c r="BW22" s="12"/>
      <c r="BX22" s="12"/>
      <c r="BY22" s="12"/>
      <c r="BZ22" s="12"/>
      <c r="CA22" s="12"/>
      <c r="CB22" s="12">
        <v>1</v>
      </c>
      <c r="CC22" s="12"/>
      <c r="CD22" s="12">
        <v>10</v>
      </c>
    </row>
    <row r="23" spans="1:82" x14ac:dyDescent="0.25">
      <c r="A23" s="28" t="s">
        <v>30</v>
      </c>
      <c r="B23" s="12">
        <v>1</v>
      </c>
      <c r="C23" s="12"/>
      <c r="D23" s="12"/>
      <c r="E23" s="12"/>
      <c r="F23" s="12"/>
      <c r="G23" s="12"/>
      <c r="H23" s="12"/>
      <c r="I23" s="12"/>
      <c r="J23" s="12">
        <v>1</v>
      </c>
      <c r="K23" s="12"/>
      <c r="L23" s="12"/>
      <c r="M23" s="12"/>
      <c r="N23" s="12"/>
      <c r="O23" s="12"/>
      <c r="P23" s="12"/>
      <c r="Q23" s="12"/>
      <c r="R23" s="12">
        <v>1</v>
      </c>
      <c r="S23" s="12"/>
      <c r="T23" s="12"/>
      <c r="U23" s="12"/>
      <c r="V23" s="12"/>
      <c r="W23" s="12"/>
      <c r="X23" s="12"/>
      <c r="Y23" s="12"/>
      <c r="Z23" s="12">
        <v>1</v>
      </c>
      <c r="AA23" s="12"/>
      <c r="AB23" s="12"/>
      <c r="AC23" s="12"/>
      <c r="AD23" s="12"/>
      <c r="AE23" s="12"/>
      <c r="AF23" s="12"/>
      <c r="AG23" s="12"/>
      <c r="AH23" s="12">
        <v>1</v>
      </c>
      <c r="AI23" s="12"/>
      <c r="AJ23" s="12"/>
      <c r="AK23" s="12"/>
      <c r="AL23" s="12"/>
      <c r="AM23" s="12"/>
      <c r="AN23" s="12"/>
      <c r="AO23" s="12"/>
      <c r="AP23" s="12">
        <v>1</v>
      </c>
      <c r="AQ23" s="12"/>
      <c r="AR23" s="12"/>
      <c r="AS23" s="12"/>
      <c r="AT23" s="12"/>
      <c r="AU23" s="12"/>
      <c r="AV23" s="12"/>
      <c r="AW23" s="12"/>
      <c r="AX23" s="12">
        <v>1</v>
      </c>
      <c r="AY23" s="12"/>
      <c r="AZ23" s="12"/>
      <c r="BA23" s="12"/>
      <c r="BB23" s="12"/>
      <c r="BC23" s="12"/>
      <c r="BD23" s="12"/>
      <c r="BE23" s="12"/>
      <c r="BF23" s="12">
        <v>1</v>
      </c>
      <c r="BG23" s="12"/>
      <c r="BH23" s="12"/>
      <c r="BI23" s="12"/>
      <c r="BJ23" s="12"/>
      <c r="BK23" s="12"/>
      <c r="BL23" s="12"/>
      <c r="BM23" s="12"/>
      <c r="BN23" s="12">
        <v>1</v>
      </c>
      <c r="BO23" s="12"/>
      <c r="BP23" s="12"/>
      <c r="BQ23" s="12"/>
      <c r="BR23" s="12"/>
      <c r="BS23" s="12"/>
      <c r="BT23" s="12"/>
      <c r="BU23" s="12"/>
      <c r="BV23" s="12">
        <v>1</v>
      </c>
      <c r="BW23" s="12"/>
      <c r="BX23" s="12"/>
      <c r="BY23" s="12"/>
      <c r="BZ23" s="12"/>
      <c r="CA23" s="12"/>
      <c r="CB23" s="12"/>
      <c r="CC23" s="12"/>
      <c r="CD23" s="12">
        <v>10</v>
      </c>
    </row>
    <row r="24" spans="1:82" x14ac:dyDescent="0.25">
      <c r="A24" s="28" t="s">
        <v>29</v>
      </c>
      <c r="B24" s="12"/>
      <c r="C24" s="12"/>
      <c r="D24" s="12"/>
      <c r="E24" s="12"/>
      <c r="F24" s="12"/>
      <c r="G24" s="12"/>
      <c r="H24" s="12"/>
      <c r="I24" s="12"/>
      <c r="J24" s="12"/>
      <c r="K24" s="12"/>
      <c r="L24" s="12"/>
      <c r="M24" s="12"/>
      <c r="N24" s="12"/>
      <c r="O24" s="12">
        <v>1</v>
      </c>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v>1</v>
      </c>
    </row>
    <row r="25" spans="1:82" x14ac:dyDescent="0.25">
      <c r="A25" s="28" t="s">
        <v>35</v>
      </c>
      <c r="B25" s="12"/>
      <c r="C25" s="12"/>
      <c r="D25" s="12">
        <v>1</v>
      </c>
      <c r="E25" s="12"/>
      <c r="F25" s="12"/>
      <c r="G25" s="12"/>
      <c r="H25" s="12"/>
      <c r="I25" s="12"/>
      <c r="J25" s="12"/>
      <c r="K25" s="12"/>
      <c r="L25" s="12">
        <v>1</v>
      </c>
      <c r="M25" s="12"/>
      <c r="N25" s="12"/>
      <c r="O25" s="12"/>
      <c r="P25" s="12"/>
      <c r="Q25" s="12"/>
      <c r="R25" s="12"/>
      <c r="S25" s="12"/>
      <c r="T25" s="12">
        <v>1</v>
      </c>
      <c r="U25" s="12"/>
      <c r="V25" s="12"/>
      <c r="W25" s="12"/>
      <c r="X25" s="12"/>
      <c r="Y25" s="12"/>
      <c r="Z25" s="12"/>
      <c r="AA25" s="12"/>
      <c r="AB25" s="12">
        <v>1</v>
      </c>
      <c r="AC25" s="12"/>
      <c r="AD25" s="12"/>
      <c r="AE25" s="12"/>
      <c r="AF25" s="12"/>
      <c r="AG25" s="12"/>
      <c r="AH25" s="12"/>
      <c r="AI25" s="12"/>
      <c r="AJ25" s="12">
        <v>1</v>
      </c>
      <c r="AK25" s="12"/>
      <c r="AL25" s="12"/>
      <c r="AM25" s="12"/>
      <c r="AN25" s="12"/>
      <c r="AO25" s="12"/>
      <c r="AP25" s="12"/>
      <c r="AQ25" s="12"/>
      <c r="AR25" s="12">
        <v>1</v>
      </c>
      <c r="AS25" s="12"/>
      <c r="AT25" s="12"/>
      <c r="AU25" s="12"/>
      <c r="AV25" s="12"/>
      <c r="AW25" s="12"/>
      <c r="AX25" s="12"/>
      <c r="AY25" s="12"/>
      <c r="AZ25" s="12">
        <v>1</v>
      </c>
      <c r="BA25" s="12"/>
      <c r="BB25" s="12"/>
      <c r="BC25" s="12"/>
      <c r="BD25" s="12"/>
      <c r="BE25" s="12"/>
      <c r="BF25" s="12"/>
      <c r="BG25" s="12"/>
      <c r="BH25" s="12">
        <v>1</v>
      </c>
      <c r="BI25" s="12"/>
      <c r="BJ25" s="12"/>
      <c r="BK25" s="12"/>
      <c r="BL25" s="12"/>
      <c r="BM25" s="12"/>
      <c r="BN25" s="12"/>
      <c r="BO25" s="12"/>
      <c r="BP25" s="12">
        <v>1</v>
      </c>
      <c r="BQ25" s="12"/>
      <c r="BR25" s="12"/>
      <c r="BS25" s="12"/>
      <c r="BT25" s="12"/>
      <c r="BU25" s="12"/>
      <c r="BV25" s="12"/>
      <c r="BW25" s="12"/>
      <c r="BX25" s="12">
        <v>1</v>
      </c>
      <c r="BY25" s="12"/>
      <c r="BZ25" s="12"/>
      <c r="CA25" s="12"/>
      <c r="CB25" s="12"/>
      <c r="CC25" s="12"/>
      <c r="CD25" s="12">
        <v>10</v>
      </c>
    </row>
    <row r="26" spans="1:82" x14ac:dyDescent="0.25">
      <c r="A26" s="28" t="s">
        <v>83</v>
      </c>
      <c r="B26" s="12"/>
      <c r="C26" s="12">
        <v>1</v>
      </c>
      <c r="D26" s="12"/>
      <c r="E26" s="12"/>
      <c r="F26" s="12"/>
      <c r="G26" s="12"/>
      <c r="H26" s="12"/>
      <c r="I26" s="12"/>
      <c r="J26" s="12"/>
      <c r="K26" s="12">
        <v>1</v>
      </c>
      <c r="L26" s="12"/>
      <c r="M26" s="12"/>
      <c r="N26" s="12"/>
      <c r="O26" s="12"/>
      <c r="P26" s="12"/>
      <c r="Q26" s="12"/>
      <c r="R26" s="12"/>
      <c r="S26" s="12">
        <v>1</v>
      </c>
      <c r="T26" s="12"/>
      <c r="U26" s="12"/>
      <c r="V26" s="12"/>
      <c r="W26" s="12"/>
      <c r="X26" s="12"/>
      <c r="Y26" s="12"/>
      <c r="Z26" s="12"/>
      <c r="AA26" s="12">
        <v>1</v>
      </c>
      <c r="AB26" s="12"/>
      <c r="AC26" s="12"/>
      <c r="AD26" s="12"/>
      <c r="AE26" s="12"/>
      <c r="AF26" s="12"/>
      <c r="AG26" s="12"/>
      <c r="AH26" s="12"/>
      <c r="AI26" s="12">
        <v>1</v>
      </c>
      <c r="AJ26" s="12"/>
      <c r="AK26" s="12"/>
      <c r="AL26" s="12"/>
      <c r="AM26" s="12"/>
      <c r="AN26" s="12"/>
      <c r="AO26" s="12"/>
      <c r="AP26" s="12"/>
      <c r="AQ26" s="12">
        <v>1</v>
      </c>
      <c r="AR26" s="12"/>
      <c r="AS26" s="12"/>
      <c r="AT26" s="12"/>
      <c r="AU26" s="12"/>
      <c r="AV26" s="12"/>
      <c r="AW26" s="12"/>
      <c r="AX26" s="12"/>
      <c r="AY26" s="12">
        <v>1</v>
      </c>
      <c r="AZ26" s="12"/>
      <c r="BA26" s="12"/>
      <c r="BB26" s="12"/>
      <c r="BC26" s="12"/>
      <c r="BD26" s="12"/>
      <c r="BE26" s="12"/>
      <c r="BF26" s="12"/>
      <c r="BG26" s="12">
        <v>1</v>
      </c>
      <c r="BH26" s="12"/>
      <c r="BI26" s="12"/>
      <c r="BJ26" s="12"/>
      <c r="BK26" s="12"/>
      <c r="BL26" s="12"/>
      <c r="BM26" s="12"/>
      <c r="BN26" s="12"/>
      <c r="BO26" s="12">
        <v>1</v>
      </c>
      <c r="BP26" s="12"/>
      <c r="BQ26" s="12"/>
      <c r="BR26" s="12"/>
      <c r="BS26" s="12"/>
      <c r="BT26" s="12"/>
      <c r="BU26" s="12"/>
      <c r="BV26" s="12"/>
      <c r="BW26" s="12">
        <v>1</v>
      </c>
      <c r="BX26" s="12"/>
      <c r="BY26" s="12"/>
      <c r="BZ26" s="12"/>
      <c r="CA26" s="12"/>
      <c r="CB26" s="12"/>
      <c r="CC26" s="12"/>
      <c r="CD26" s="12">
        <v>10</v>
      </c>
    </row>
    <row r="27" spans="1:82" x14ac:dyDescent="0.25">
      <c r="A27" s="28" t="s">
        <v>40</v>
      </c>
      <c r="B27" s="12"/>
      <c r="C27" s="12"/>
      <c r="D27" s="12"/>
      <c r="E27" s="12"/>
      <c r="F27" s="12"/>
      <c r="G27" s="12"/>
      <c r="H27" s="12"/>
      <c r="I27" s="12">
        <v>1</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v>1</v>
      </c>
      <c r="BV27" s="12"/>
      <c r="BW27" s="12"/>
      <c r="BX27" s="12"/>
      <c r="BY27" s="12"/>
      <c r="BZ27" s="12"/>
      <c r="CA27" s="12"/>
      <c r="CB27" s="12"/>
      <c r="CC27" s="12"/>
      <c r="CD27" s="12">
        <v>2</v>
      </c>
    </row>
    <row r="28" spans="1:82" x14ac:dyDescent="0.25">
      <c r="A28" s="28" t="s">
        <v>102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v>1</v>
      </c>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v>1</v>
      </c>
    </row>
    <row r="29" spans="1:82" x14ac:dyDescent="0.25">
      <c r="A29" s="28" t="s">
        <v>7</v>
      </c>
      <c r="B29" s="12"/>
      <c r="C29" s="12"/>
      <c r="D29" s="12"/>
      <c r="E29" s="12"/>
      <c r="F29" s="12"/>
      <c r="G29" s="12"/>
      <c r="H29" s="12">
        <v>1</v>
      </c>
      <c r="I29" s="12"/>
      <c r="J29" s="12"/>
      <c r="K29" s="12"/>
      <c r="L29" s="12"/>
      <c r="M29" s="12"/>
      <c r="N29" s="12"/>
      <c r="O29" s="12"/>
      <c r="P29" s="12">
        <v>1</v>
      </c>
      <c r="Q29" s="12"/>
      <c r="R29" s="12"/>
      <c r="S29" s="12"/>
      <c r="T29" s="12"/>
      <c r="U29" s="12"/>
      <c r="V29" s="12"/>
      <c r="W29" s="12"/>
      <c r="X29" s="12">
        <v>1</v>
      </c>
      <c r="Y29" s="12"/>
      <c r="Z29" s="12"/>
      <c r="AA29" s="12"/>
      <c r="AB29" s="12"/>
      <c r="AC29" s="12"/>
      <c r="AD29" s="12"/>
      <c r="AE29" s="12"/>
      <c r="AF29" s="12">
        <v>1</v>
      </c>
      <c r="AG29" s="12"/>
      <c r="AH29" s="12"/>
      <c r="AI29" s="12"/>
      <c r="AJ29" s="12"/>
      <c r="AK29" s="12"/>
      <c r="AL29" s="12"/>
      <c r="AM29" s="12"/>
      <c r="AN29" s="12">
        <v>1</v>
      </c>
      <c r="AO29" s="12"/>
      <c r="AP29" s="12"/>
      <c r="AQ29" s="12"/>
      <c r="AR29" s="12"/>
      <c r="AS29" s="12"/>
      <c r="AT29" s="12"/>
      <c r="AU29" s="12"/>
      <c r="AV29" s="12">
        <v>1</v>
      </c>
      <c r="AW29" s="12"/>
      <c r="AX29" s="12"/>
      <c r="AY29" s="12"/>
      <c r="AZ29" s="12"/>
      <c r="BA29" s="12"/>
      <c r="BB29" s="12"/>
      <c r="BC29" s="12"/>
      <c r="BD29" s="12">
        <v>1</v>
      </c>
      <c r="BE29" s="12"/>
      <c r="BF29" s="12"/>
      <c r="BG29" s="12"/>
      <c r="BH29" s="12"/>
      <c r="BI29" s="12"/>
      <c r="BJ29" s="12"/>
      <c r="BK29" s="12"/>
      <c r="BL29" s="12"/>
      <c r="BM29" s="12"/>
      <c r="BN29" s="12"/>
      <c r="BO29" s="12"/>
      <c r="BP29" s="12"/>
      <c r="BQ29" s="12"/>
      <c r="BR29" s="12"/>
      <c r="BS29" s="12"/>
      <c r="BT29" s="12">
        <v>1</v>
      </c>
      <c r="BU29" s="12"/>
      <c r="BV29" s="12"/>
      <c r="BW29" s="12"/>
      <c r="BX29" s="12"/>
      <c r="BY29" s="12"/>
      <c r="BZ29" s="12"/>
      <c r="CA29" s="12"/>
      <c r="CB29" s="12">
        <v>1</v>
      </c>
      <c r="CC29" s="12"/>
      <c r="CD29" s="12">
        <v>9</v>
      </c>
    </row>
    <row r="30" spans="1:82" x14ac:dyDescent="0.25">
      <c r="A30" s="28" t="s">
        <v>86</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v>1</v>
      </c>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v>1</v>
      </c>
    </row>
    <row r="31" spans="1:82" x14ac:dyDescent="0.25">
      <c r="A31" s="28" t="s">
        <v>41</v>
      </c>
      <c r="B31" s="12"/>
      <c r="C31" s="12"/>
      <c r="D31" s="12"/>
      <c r="E31" s="12"/>
      <c r="F31" s="12"/>
      <c r="G31" s="12"/>
      <c r="H31" s="12">
        <v>1</v>
      </c>
      <c r="I31" s="12"/>
      <c r="J31" s="12"/>
      <c r="K31" s="12"/>
      <c r="L31" s="12"/>
      <c r="M31" s="12"/>
      <c r="N31" s="12"/>
      <c r="O31" s="12"/>
      <c r="P31" s="12">
        <v>1</v>
      </c>
      <c r="Q31" s="12"/>
      <c r="R31" s="12"/>
      <c r="S31" s="12"/>
      <c r="T31" s="12"/>
      <c r="U31" s="12"/>
      <c r="V31" s="12"/>
      <c r="W31" s="12"/>
      <c r="X31" s="12">
        <v>1</v>
      </c>
      <c r="Y31" s="12"/>
      <c r="Z31" s="12"/>
      <c r="AA31" s="12"/>
      <c r="AB31" s="12"/>
      <c r="AC31" s="12"/>
      <c r="AD31" s="12"/>
      <c r="AE31" s="12"/>
      <c r="AF31" s="12">
        <v>1</v>
      </c>
      <c r="AG31" s="12"/>
      <c r="AH31" s="12"/>
      <c r="AI31" s="12"/>
      <c r="AJ31" s="12"/>
      <c r="AK31" s="12"/>
      <c r="AL31" s="12"/>
      <c r="AM31" s="12"/>
      <c r="AN31" s="12">
        <v>1</v>
      </c>
      <c r="AO31" s="12"/>
      <c r="AP31" s="12"/>
      <c r="AQ31" s="12"/>
      <c r="AR31" s="12"/>
      <c r="AS31" s="12"/>
      <c r="AT31" s="12"/>
      <c r="AU31" s="12"/>
      <c r="AV31" s="12">
        <v>1</v>
      </c>
      <c r="AW31" s="12"/>
      <c r="AX31" s="12"/>
      <c r="AY31" s="12"/>
      <c r="AZ31" s="12"/>
      <c r="BA31" s="12"/>
      <c r="BB31" s="12"/>
      <c r="BC31" s="12"/>
      <c r="BD31" s="12">
        <v>1</v>
      </c>
      <c r="BE31" s="12"/>
      <c r="BF31" s="12"/>
      <c r="BG31" s="12"/>
      <c r="BH31" s="12"/>
      <c r="BI31" s="12"/>
      <c r="BJ31" s="12"/>
      <c r="BK31" s="12"/>
      <c r="BL31" s="12">
        <v>1</v>
      </c>
      <c r="BM31" s="12"/>
      <c r="BN31" s="12"/>
      <c r="BO31" s="12"/>
      <c r="BP31" s="12"/>
      <c r="BQ31" s="12"/>
      <c r="BR31" s="12"/>
      <c r="BS31" s="12"/>
      <c r="BT31" s="12">
        <v>1</v>
      </c>
      <c r="BU31" s="12"/>
      <c r="BV31" s="12"/>
      <c r="BW31" s="12"/>
      <c r="BX31" s="12"/>
      <c r="BY31" s="12"/>
      <c r="BZ31" s="12"/>
      <c r="CA31" s="12"/>
      <c r="CB31" s="12"/>
      <c r="CC31" s="12">
        <v>1</v>
      </c>
      <c r="CD31" s="12">
        <v>10</v>
      </c>
    </row>
    <row r="32" spans="1:82" x14ac:dyDescent="0.25">
      <c r="A32" s="28" t="s">
        <v>33</v>
      </c>
      <c r="B32" s="12"/>
      <c r="C32" s="12"/>
      <c r="D32" s="12">
        <v>1</v>
      </c>
      <c r="E32" s="12"/>
      <c r="F32" s="12"/>
      <c r="G32" s="12"/>
      <c r="H32" s="12"/>
      <c r="I32" s="12"/>
      <c r="J32" s="12"/>
      <c r="K32" s="12"/>
      <c r="L32" s="12">
        <v>1</v>
      </c>
      <c r="M32" s="12"/>
      <c r="N32" s="12"/>
      <c r="O32" s="12"/>
      <c r="P32" s="12"/>
      <c r="Q32" s="12"/>
      <c r="R32" s="12"/>
      <c r="S32" s="12"/>
      <c r="T32" s="12">
        <v>1</v>
      </c>
      <c r="U32" s="12"/>
      <c r="V32" s="12"/>
      <c r="W32" s="12"/>
      <c r="X32" s="12"/>
      <c r="Y32" s="12"/>
      <c r="Z32" s="12"/>
      <c r="AA32" s="12"/>
      <c r="AB32" s="12">
        <v>1</v>
      </c>
      <c r="AC32" s="12"/>
      <c r="AD32" s="12"/>
      <c r="AE32" s="12"/>
      <c r="AF32" s="12"/>
      <c r="AG32" s="12"/>
      <c r="AH32" s="12"/>
      <c r="AI32" s="12"/>
      <c r="AJ32" s="12">
        <v>1</v>
      </c>
      <c r="AK32" s="12"/>
      <c r="AL32" s="12"/>
      <c r="AM32" s="12"/>
      <c r="AN32" s="12"/>
      <c r="AO32" s="12"/>
      <c r="AP32" s="12"/>
      <c r="AQ32" s="12"/>
      <c r="AR32" s="12">
        <v>1</v>
      </c>
      <c r="AS32" s="12"/>
      <c r="AT32" s="12"/>
      <c r="AU32" s="12"/>
      <c r="AV32" s="12"/>
      <c r="AW32" s="12"/>
      <c r="AX32" s="12"/>
      <c r="AY32" s="12"/>
      <c r="AZ32" s="12">
        <v>1</v>
      </c>
      <c r="BA32" s="12"/>
      <c r="BB32" s="12"/>
      <c r="BC32" s="12"/>
      <c r="BD32" s="12"/>
      <c r="BE32" s="12"/>
      <c r="BF32" s="12"/>
      <c r="BG32" s="12"/>
      <c r="BH32" s="12">
        <v>1</v>
      </c>
      <c r="BI32" s="12">
        <v>1</v>
      </c>
      <c r="BJ32" s="12"/>
      <c r="BK32" s="12"/>
      <c r="BL32" s="12"/>
      <c r="BM32" s="12"/>
      <c r="BN32" s="12"/>
      <c r="BO32" s="12"/>
      <c r="BP32" s="12">
        <v>1</v>
      </c>
      <c r="BQ32" s="12"/>
      <c r="BR32" s="12"/>
      <c r="BS32" s="12"/>
      <c r="BT32" s="12"/>
      <c r="BU32" s="12"/>
      <c r="BV32" s="12"/>
      <c r="BW32" s="12"/>
      <c r="BX32" s="12">
        <v>1</v>
      </c>
      <c r="BY32" s="12"/>
      <c r="BZ32" s="12"/>
      <c r="CA32" s="12"/>
      <c r="CB32" s="12"/>
      <c r="CC32" s="12"/>
      <c r="CD32" s="12">
        <v>11</v>
      </c>
    </row>
    <row r="33" spans="1:82" x14ac:dyDescent="0.25">
      <c r="A33" s="28" t="s">
        <v>23</v>
      </c>
      <c r="B33" s="12"/>
      <c r="C33" s="12"/>
      <c r="D33" s="12"/>
      <c r="E33" s="12"/>
      <c r="F33" s="12"/>
      <c r="G33" s="12">
        <v>1</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v>1</v>
      </c>
    </row>
    <row r="34" spans="1:82" x14ac:dyDescent="0.25">
      <c r="A34" s="28" t="s">
        <v>38</v>
      </c>
      <c r="B34" s="12"/>
      <c r="C34" s="12"/>
      <c r="D34" s="12"/>
      <c r="E34" s="12"/>
      <c r="F34" s="12">
        <v>1</v>
      </c>
      <c r="G34" s="12"/>
      <c r="H34" s="12"/>
      <c r="I34" s="12"/>
      <c r="J34" s="12"/>
      <c r="K34" s="12"/>
      <c r="L34" s="12"/>
      <c r="M34" s="12"/>
      <c r="N34" s="12">
        <v>1</v>
      </c>
      <c r="O34" s="12"/>
      <c r="P34" s="12"/>
      <c r="Q34" s="12"/>
      <c r="R34" s="12"/>
      <c r="S34" s="12"/>
      <c r="T34" s="12"/>
      <c r="U34" s="12"/>
      <c r="V34" s="12">
        <v>1</v>
      </c>
      <c r="W34" s="12"/>
      <c r="X34" s="12"/>
      <c r="Y34" s="12"/>
      <c r="Z34" s="12"/>
      <c r="AA34" s="12"/>
      <c r="AB34" s="12"/>
      <c r="AC34" s="12"/>
      <c r="AD34" s="12"/>
      <c r="AE34" s="12"/>
      <c r="AF34" s="12"/>
      <c r="AG34" s="12"/>
      <c r="AH34" s="12"/>
      <c r="AI34" s="12"/>
      <c r="AJ34" s="12"/>
      <c r="AK34" s="12"/>
      <c r="AL34" s="12">
        <v>1</v>
      </c>
      <c r="AM34" s="12"/>
      <c r="AN34" s="12"/>
      <c r="AO34" s="12"/>
      <c r="AP34" s="12"/>
      <c r="AQ34" s="12"/>
      <c r="AR34" s="12"/>
      <c r="AS34" s="12"/>
      <c r="AT34" s="12">
        <v>1</v>
      </c>
      <c r="AU34" s="12"/>
      <c r="AV34" s="12"/>
      <c r="AW34" s="12"/>
      <c r="AX34" s="12"/>
      <c r="AY34" s="12"/>
      <c r="AZ34" s="12"/>
      <c r="BA34" s="12"/>
      <c r="BB34" s="12">
        <v>1</v>
      </c>
      <c r="BC34" s="12"/>
      <c r="BD34" s="12"/>
      <c r="BE34" s="12"/>
      <c r="BF34" s="12"/>
      <c r="BG34" s="12"/>
      <c r="BH34" s="12"/>
      <c r="BI34" s="12"/>
      <c r="BJ34" s="12">
        <v>1</v>
      </c>
      <c r="BK34" s="12"/>
      <c r="BL34" s="12"/>
      <c r="BM34" s="12"/>
      <c r="BN34" s="12"/>
      <c r="BO34" s="12"/>
      <c r="BP34" s="12"/>
      <c r="BQ34" s="12"/>
      <c r="BR34" s="12">
        <v>1</v>
      </c>
      <c r="BS34" s="12"/>
      <c r="BT34" s="12"/>
      <c r="BU34" s="12"/>
      <c r="BV34" s="12"/>
      <c r="BW34" s="12"/>
      <c r="BX34" s="12"/>
      <c r="BY34" s="12"/>
      <c r="BZ34" s="12">
        <v>1</v>
      </c>
      <c r="CA34" s="12"/>
      <c r="CB34" s="12"/>
      <c r="CC34" s="12"/>
      <c r="CD34" s="12">
        <v>9</v>
      </c>
    </row>
    <row r="35" spans="1:82" x14ac:dyDescent="0.25">
      <c r="A35" s="28" t="s">
        <v>39</v>
      </c>
      <c r="B35" s="12"/>
      <c r="C35" s="12"/>
      <c r="D35" s="12"/>
      <c r="E35" s="12"/>
      <c r="F35" s="12">
        <v>1</v>
      </c>
      <c r="G35" s="12"/>
      <c r="H35" s="12"/>
      <c r="I35" s="12"/>
      <c r="J35" s="12"/>
      <c r="K35" s="12"/>
      <c r="L35" s="12"/>
      <c r="M35" s="12"/>
      <c r="N35" s="12">
        <v>1</v>
      </c>
      <c r="O35" s="12"/>
      <c r="P35" s="12"/>
      <c r="Q35" s="12"/>
      <c r="R35" s="12"/>
      <c r="S35" s="12"/>
      <c r="T35" s="12"/>
      <c r="U35" s="12"/>
      <c r="V35" s="12"/>
      <c r="W35" s="12">
        <v>1</v>
      </c>
      <c r="X35" s="12"/>
      <c r="Y35" s="12"/>
      <c r="Z35" s="12"/>
      <c r="AA35" s="12"/>
      <c r="AB35" s="12"/>
      <c r="AC35" s="12"/>
      <c r="AD35" s="12">
        <v>1</v>
      </c>
      <c r="AE35" s="12"/>
      <c r="AF35" s="12"/>
      <c r="AG35" s="12"/>
      <c r="AH35" s="12"/>
      <c r="AI35" s="12"/>
      <c r="AJ35" s="12"/>
      <c r="AK35" s="12"/>
      <c r="AL35" s="12">
        <v>1</v>
      </c>
      <c r="AM35" s="12"/>
      <c r="AN35" s="12"/>
      <c r="AO35" s="12"/>
      <c r="AP35" s="12"/>
      <c r="AQ35" s="12"/>
      <c r="AR35" s="12"/>
      <c r="AS35" s="12"/>
      <c r="AT35" s="12">
        <v>1</v>
      </c>
      <c r="AU35" s="12"/>
      <c r="AV35" s="12"/>
      <c r="AW35" s="12"/>
      <c r="AX35" s="12"/>
      <c r="AY35" s="12"/>
      <c r="AZ35" s="12"/>
      <c r="BA35" s="12"/>
      <c r="BB35" s="12">
        <v>1</v>
      </c>
      <c r="BC35" s="12"/>
      <c r="BD35" s="12"/>
      <c r="BE35" s="12"/>
      <c r="BF35" s="12"/>
      <c r="BG35" s="12"/>
      <c r="BH35" s="12"/>
      <c r="BI35" s="12"/>
      <c r="BJ35" s="12">
        <v>1</v>
      </c>
      <c r="BK35" s="12"/>
      <c r="BL35" s="12"/>
      <c r="BM35" s="12"/>
      <c r="BN35" s="12"/>
      <c r="BO35" s="12"/>
      <c r="BP35" s="12"/>
      <c r="BQ35" s="12"/>
      <c r="BR35" s="12">
        <v>1</v>
      </c>
      <c r="BS35" s="12"/>
      <c r="BT35" s="12"/>
      <c r="BU35" s="12"/>
      <c r="BV35" s="12"/>
      <c r="BW35" s="12"/>
      <c r="BX35" s="12"/>
      <c r="BY35" s="12"/>
      <c r="BZ35" s="12">
        <v>1</v>
      </c>
      <c r="CA35" s="12"/>
      <c r="CB35" s="12"/>
      <c r="CC35" s="12"/>
      <c r="CD35" s="12">
        <v>10</v>
      </c>
    </row>
    <row r="36" spans="1:82" x14ac:dyDescent="0.25">
      <c r="A36" s="28" t="s">
        <v>37</v>
      </c>
      <c r="B36" s="12"/>
      <c r="C36" s="12"/>
      <c r="D36" s="12"/>
      <c r="E36" s="12"/>
      <c r="F36" s="12">
        <v>1</v>
      </c>
      <c r="G36" s="12"/>
      <c r="H36" s="12"/>
      <c r="I36" s="12"/>
      <c r="J36" s="12"/>
      <c r="K36" s="12"/>
      <c r="L36" s="12"/>
      <c r="M36" s="12"/>
      <c r="N36" s="12">
        <v>1</v>
      </c>
      <c r="O36" s="12"/>
      <c r="P36" s="12"/>
      <c r="Q36" s="12"/>
      <c r="R36" s="12"/>
      <c r="S36" s="12"/>
      <c r="T36" s="12"/>
      <c r="U36" s="12"/>
      <c r="V36" s="12">
        <v>1</v>
      </c>
      <c r="W36" s="12"/>
      <c r="X36" s="12"/>
      <c r="Y36" s="12"/>
      <c r="Z36" s="12"/>
      <c r="AA36" s="12"/>
      <c r="AB36" s="12"/>
      <c r="AC36" s="12"/>
      <c r="AD36" s="12">
        <v>1</v>
      </c>
      <c r="AE36" s="12"/>
      <c r="AF36" s="12"/>
      <c r="AG36" s="12"/>
      <c r="AH36" s="12"/>
      <c r="AI36" s="12"/>
      <c r="AJ36" s="12"/>
      <c r="AK36" s="12"/>
      <c r="AL36" s="12">
        <v>1</v>
      </c>
      <c r="AM36" s="12"/>
      <c r="AN36" s="12"/>
      <c r="AO36" s="12"/>
      <c r="AP36" s="12"/>
      <c r="AQ36" s="12"/>
      <c r="AR36" s="12"/>
      <c r="AS36" s="12"/>
      <c r="AT36" s="12"/>
      <c r="AU36" s="12">
        <v>1</v>
      </c>
      <c r="AV36" s="12"/>
      <c r="AW36" s="12"/>
      <c r="AX36" s="12"/>
      <c r="AY36" s="12"/>
      <c r="AZ36" s="12"/>
      <c r="BA36" s="12"/>
      <c r="BB36" s="12"/>
      <c r="BC36" s="12">
        <v>1</v>
      </c>
      <c r="BD36" s="12"/>
      <c r="BE36" s="12"/>
      <c r="BF36" s="12"/>
      <c r="BG36" s="12"/>
      <c r="BH36" s="12"/>
      <c r="BI36" s="12"/>
      <c r="BJ36" s="12">
        <v>1</v>
      </c>
      <c r="BK36" s="12"/>
      <c r="BL36" s="12"/>
      <c r="BM36" s="12"/>
      <c r="BN36" s="12"/>
      <c r="BO36" s="12"/>
      <c r="BP36" s="12"/>
      <c r="BQ36" s="12"/>
      <c r="BR36" s="12">
        <v>1</v>
      </c>
      <c r="BS36" s="12"/>
      <c r="BT36" s="12"/>
      <c r="BU36" s="12"/>
      <c r="BV36" s="12"/>
      <c r="BW36" s="12"/>
      <c r="BX36" s="12"/>
      <c r="BY36" s="12"/>
      <c r="BZ36" s="12">
        <v>1</v>
      </c>
      <c r="CA36" s="12"/>
      <c r="CB36" s="12"/>
      <c r="CC36" s="12"/>
      <c r="CD36" s="12">
        <v>10</v>
      </c>
    </row>
    <row r="37" spans="1:82" x14ac:dyDescent="0.25">
      <c r="A37" s="28" t="s">
        <v>27</v>
      </c>
      <c r="B37" s="12"/>
      <c r="C37" s="12"/>
      <c r="D37" s="12"/>
      <c r="E37" s="12"/>
      <c r="F37" s="12"/>
      <c r="G37" s="12"/>
      <c r="H37" s="12">
        <v>1</v>
      </c>
      <c r="I37" s="12"/>
      <c r="J37" s="12"/>
      <c r="K37" s="12"/>
      <c r="L37" s="12"/>
      <c r="M37" s="12"/>
      <c r="N37" s="12"/>
      <c r="O37" s="12"/>
      <c r="P37" s="12">
        <v>1</v>
      </c>
      <c r="Q37" s="12"/>
      <c r="R37" s="12"/>
      <c r="S37" s="12"/>
      <c r="T37" s="12"/>
      <c r="U37" s="12"/>
      <c r="V37" s="12"/>
      <c r="W37" s="12"/>
      <c r="X37" s="12">
        <v>1</v>
      </c>
      <c r="Y37" s="12"/>
      <c r="Z37" s="12"/>
      <c r="AA37" s="12"/>
      <c r="AB37" s="12"/>
      <c r="AC37" s="12"/>
      <c r="AD37" s="12"/>
      <c r="AE37" s="12"/>
      <c r="AF37" s="12">
        <v>1</v>
      </c>
      <c r="AG37" s="12"/>
      <c r="AH37" s="12"/>
      <c r="AI37" s="12"/>
      <c r="AJ37" s="12"/>
      <c r="AK37" s="12"/>
      <c r="AL37" s="12"/>
      <c r="AM37" s="12"/>
      <c r="AN37" s="12">
        <v>1</v>
      </c>
      <c r="AO37" s="12"/>
      <c r="AP37" s="12"/>
      <c r="AQ37" s="12"/>
      <c r="AR37" s="12"/>
      <c r="AS37" s="12"/>
      <c r="AT37" s="12"/>
      <c r="AU37" s="12"/>
      <c r="AV37" s="12">
        <v>1</v>
      </c>
      <c r="AW37" s="12"/>
      <c r="AX37" s="12"/>
      <c r="AY37" s="12"/>
      <c r="AZ37" s="12"/>
      <c r="BA37" s="12"/>
      <c r="BB37" s="12"/>
      <c r="BC37" s="12"/>
      <c r="BD37" s="12">
        <v>1</v>
      </c>
      <c r="BE37" s="12"/>
      <c r="BF37" s="12"/>
      <c r="BG37" s="12"/>
      <c r="BH37" s="12"/>
      <c r="BI37" s="12"/>
      <c r="BJ37" s="12"/>
      <c r="BK37" s="12"/>
      <c r="BL37" s="12">
        <v>1</v>
      </c>
      <c r="BM37" s="12"/>
      <c r="BN37" s="12"/>
      <c r="BO37" s="12"/>
      <c r="BP37" s="12"/>
      <c r="BQ37" s="12"/>
      <c r="BR37" s="12"/>
      <c r="BS37" s="12"/>
      <c r="BT37" s="12">
        <v>1</v>
      </c>
      <c r="BU37" s="12"/>
      <c r="BV37" s="12"/>
      <c r="BW37" s="12"/>
      <c r="BX37" s="12"/>
      <c r="BY37" s="12"/>
      <c r="BZ37" s="12"/>
      <c r="CA37" s="12"/>
      <c r="CB37" s="12">
        <v>1</v>
      </c>
      <c r="CC37" s="12"/>
      <c r="CD37" s="12">
        <v>10</v>
      </c>
    </row>
    <row r="38" spans="1:82" x14ac:dyDescent="0.25">
      <c r="A38" s="28" t="s">
        <v>110</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v>1</v>
      </c>
      <c r="BT38" s="12"/>
      <c r="BU38" s="12"/>
      <c r="BV38" s="12"/>
      <c r="BW38" s="12"/>
      <c r="BX38" s="12"/>
      <c r="BY38" s="12"/>
      <c r="BZ38" s="12"/>
      <c r="CA38" s="12"/>
      <c r="CB38" s="12"/>
      <c r="CC38" s="12"/>
      <c r="CD38" s="12">
        <v>1</v>
      </c>
    </row>
    <row r="39" spans="1:82" x14ac:dyDescent="0.25">
      <c r="A39" s="28" t="s">
        <v>18</v>
      </c>
      <c r="B39" s="12"/>
      <c r="C39" s="12"/>
      <c r="D39" s="12"/>
      <c r="E39" s="12">
        <v>1</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v>1</v>
      </c>
    </row>
    <row r="40" spans="1:82" x14ac:dyDescent="0.25">
      <c r="A40" s="28" t="s">
        <v>104</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v>1</v>
      </c>
      <c r="AT40" s="12"/>
      <c r="AU40" s="12"/>
      <c r="AV40" s="12"/>
      <c r="AW40" s="12"/>
      <c r="AX40" s="12"/>
      <c r="AY40" s="12"/>
      <c r="AZ40" s="12"/>
      <c r="BA40" s="12">
        <v>1</v>
      </c>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v>2</v>
      </c>
    </row>
    <row r="41" spans="1:82" x14ac:dyDescent="0.25">
      <c r="A41" s="28" t="s">
        <v>84</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v>1</v>
      </c>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v>1</v>
      </c>
    </row>
    <row r="42" spans="1:82" x14ac:dyDescent="0.25">
      <c r="A42" s="28" t="s">
        <v>11</v>
      </c>
      <c r="B42" s="12"/>
      <c r="C42" s="12"/>
      <c r="D42" s="12">
        <v>1</v>
      </c>
      <c r="E42" s="12"/>
      <c r="F42" s="12"/>
      <c r="G42" s="12"/>
      <c r="H42" s="12"/>
      <c r="I42" s="12"/>
      <c r="J42" s="12"/>
      <c r="K42" s="12"/>
      <c r="L42" s="12">
        <v>1</v>
      </c>
      <c r="M42" s="12"/>
      <c r="N42" s="12"/>
      <c r="O42" s="12"/>
      <c r="P42" s="12"/>
      <c r="Q42" s="12"/>
      <c r="R42" s="12"/>
      <c r="S42" s="12"/>
      <c r="T42" s="12">
        <v>1</v>
      </c>
      <c r="U42" s="12"/>
      <c r="V42" s="12"/>
      <c r="W42" s="12"/>
      <c r="X42" s="12"/>
      <c r="Y42" s="12"/>
      <c r="Z42" s="12"/>
      <c r="AA42" s="12"/>
      <c r="AB42" s="12">
        <v>1</v>
      </c>
      <c r="AC42" s="12"/>
      <c r="AD42" s="12"/>
      <c r="AE42" s="12"/>
      <c r="AF42" s="12"/>
      <c r="AG42" s="12"/>
      <c r="AH42" s="12"/>
      <c r="AI42" s="12"/>
      <c r="AJ42" s="12">
        <v>1</v>
      </c>
      <c r="AK42" s="12"/>
      <c r="AL42" s="12"/>
      <c r="AM42" s="12"/>
      <c r="AN42" s="12"/>
      <c r="AO42" s="12"/>
      <c r="AP42" s="12"/>
      <c r="AQ42" s="12"/>
      <c r="AR42" s="12">
        <v>1</v>
      </c>
      <c r="AS42" s="12"/>
      <c r="AT42" s="12"/>
      <c r="AU42" s="12"/>
      <c r="AV42" s="12"/>
      <c r="AW42" s="12"/>
      <c r="AX42" s="12"/>
      <c r="AY42" s="12"/>
      <c r="AZ42" s="12">
        <v>1</v>
      </c>
      <c r="BA42" s="12"/>
      <c r="BB42" s="12"/>
      <c r="BC42" s="12"/>
      <c r="BD42" s="12"/>
      <c r="BE42" s="12"/>
      <c r="BF42" s="12"/>
      <c r="BG42" s="12"/>
      <c r="BH42" s="12">
        <v>1</v>
      </c>
      <c r="BI42" s="12"/>
      <c r="BJ42" s="12"/>
      <c r="BK42" s="12"/>
      <c r="BL42" s="12"/>
      <c r="BM42" s="12"/>
      <c r="BN42" s="12"/>
      <c r="BO42" s="12"/>
      <c r="BP42" s="12">
        <v>1</v>
      </c>
      <c r="BQ42" s="12"/>
      <c r="BR42" s="12"/>
      <c r="BS42" s="12"/>
      <c r="BT42" s="12"/>
      <c r="BU42" s="12"/>
      <c r="BV42" s="12"/>
      <c r="BW42" s="12"/>
      <c r="BX42" s="12">
        <v>1</v>
      </c>
      <c r="BY42" s="12"/>
      <c r="BZ42" s="12"/>
      <c r="CA42" s="12"/>
      <c r="CB42" s="12"/>
      <c r="CC42" s="12"/>
      <c r="CD42" s="12">
        <v>10</v>
      </c>
    </row>
    <row r="43" spans="1:82" x14ac:dyDescent="0.25">
      <c r="A43" s="28" t="s">
        <v>15</v>
      </c>
      <c r="B43" s="12"/>
      <c r="C43" s="12"/>
      <c r="D43" s="12"/>
      <c r="E43" s="12"/>
      <c r="F43" s="12"/>
      <c r="G43" s="12"/>
      <c r="H43" s="12">
        <v>1</v>
      </c>
      <c r="I43" s="12"/>
      <c r="J43" s="12"/>
      <c r="K43" s="12"/>
      <c r="L43" s="12"/>
      <c r="M43" s="12"/>
      <c r="N43" s="12"/>
      <c r="O43" s="12"/>
      <c r="P43" s="12">
        <v>1</v>
      </c>
      <c r="Q43" s="12"/>
      <c r="R43" s="12"/>
      <c r="S43" s="12"/>
      <c r="T43" s="12"/>
      <c r="U43" s="12"/>
      <c r="V43" s="12"/>
      <c r="W43" s="12"/>
      <c r="X43" s="12">
        <v>1</v>
      </c>
      <c r="Y43" s="12"/>
      <c r="Z43" s="12"/>
      <c r="AA43" s="12"/>
      <c r="AB43" s="12"/>
      <c r="AC43" s="12"/>
      <c r="AD43" s="12"/>
      <c r="AE43" s="12"/>
      <c r="AF43" s="12">
        <v>1</v>
      </c>
      <c r="AG43" s="12"/>
      <c r="AH43" s="12"/>
      <c r="AI43" s="12"/>
      <c r="AJ43" s="12"/>
      <c r="AK43" s="12"/>
      <c r="AL43" s="12"/>
      <c r="AM43" s="12"/>
      <c r="AN43" s="12">
        <v>1</v>
      </c>
      <c r="AO43" s="12"/>
      <c r="AP43" s="12"/>
      <c r="AQ43" s="12"/>
      <c r="AR43" s="12"/>
      <c r="AS43" s="12"/>
      <c r="AT43" s="12"/>
      <c r="AU43" s="12"/>
      <c r="AV43" s="12"/>
      <c r="AW43" s="12">
        <v>1</v>
      </c>
      <c r="AX43" s="12"/>
      <c r="AY43" s="12"/>
      <c r="AZ43" s="12"/>
      <c r="BA43" s="12"/>
      <c r="BB43" s="12"/>
      <c r="BC43" s="12"/>
      <c r="BD43" s="12"/>
      <c r="BE43" s="12">
        <v>1</v>
      </c>
      <c r="BF43" s="12"/>
      <c r="BG43" s="12"/>
      <c r="BH43" s="12"/>
      <c r="BI43" s="12"/>
      <c r="BJ43" s="12"/>
      <c r="BK43" s="12"/>
      <c r="BL43" s="12">
        <v>1</v>
      </c>
      <c r="BM43" s="12"/>
      <c r="BN43" s="12"/>
      <c r="BO43" s="12"/>
      <c r="BP43" s="12"/>
      <c r="BQ43" s="12"/>
      <c r="BR43" s="12"/>
      <c r="BS43" s="12"/>
      <c r="BT43" s="12">
        <v>1</v>
      </c>
      <c r="BU43" s="12"/>
      <c r="BV43" s="12"/>
      <c r="BW43" s="12"/>
      <c r="BX43" s="12"/>
      <c r="BY43" s="12"/>
      <c r="BZ43" s="12"/>
      <c r="CA43" s="12"/>
      <c r="CB43" s="12">
        <v>1</v>
      </c>
      <c r="CC43" s="12"/>
      <c r="CD43" s="12">
        <v>10</v>
      </c>
    </row>
    <row r="44" spans="1:82" x14ac:dyDescent="0.25">
      <c r="A44" s="28" t="s">
        <v>92</v>
      </c>
      <c r="B44" s="12"/>
      <c r="C44" s="12"/>
      <c r="D44" s="12"/>
      <c r="E44" s="12"/>
      <c r="F44" s="12"/>
      <c r="G44" s="12"/>
      <c r="H44" s="12"/>
      <c r="I44" s="12"/>
      <c r="J44" s="12"/>
      <c r="K44" s="12"/>
      <c r="L44" s="12"/>
      <c r="M44" s="12"/>
      <c r="N44" s="12"/>
      <c r="O44" s="12"/>
      <c r="P44" s="12"/>
      <c r="Q44" s="12"/>
      <c r="R44" s="12"/>
      <c r="S44" s="12"/>
      <c r="T44" s="12"/>
      <c r="U44" s="12">
        <v>1</v>
      </c>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v>1</v>
      </c>
    </row>
    <row r="45" spans="1:82" x14ac:dyDescent="0.25">
      <c r="A45" s="28" t="s">
        <v>25</v>
      </c>
      <c r="B45" s="12"/>
      <c r="C45" s="12"/>
      <c r="D45" s="12"/>
      <c r="E45" s="12"/>
      <c r="F45" s="12">
        <v>1</v>
      </c>
      <c r="G45" s="12"/>
      <c r="H45" s="12"/>
      <c r="I45" s="12"/>
      <c r="J45" s="12"/>
      <c r="K45" s="12"/>
      <c r="L45" s="12"/>
      <c r="M45" s="12"/>
      <c r="N45" s="12">
        <v>1</v>
      </c>
      <c r="O45" s="12"/>
      <c r="P45" s="12"/>
      <c r="Q45" s="12"/>
      <c r="R45" s="12"/>
      <c r="S45" s="12"/>
      <c r="T45" s="12"/>
      <c r="U45" s="12"/>
      <c r="V45" s="12">
        <v>1</v>
      </c>
      <c r="W45" s="12"/>
      <c r="X45" s="12"/>
      <c r="Y45" s="12"/>
      <c r="Z45" s="12"/>
      <c r="AA45" s="12"/>
      <c r="AB45" s="12"/>
      <c r="AC45" s="12"/>
      <c r="AD45" s="12">
        <v>1</v>
      </c>
      <c r="AE45" s="12"/>
      <c r="AF45" s="12"/>
      <c r="AG45" s="12"/>
      <c r="AH45" s="12"/>
      <c r="AI45" s="12"/>
      <c r="AJ45" s="12"/>
      <c r="AK45" s="12"/>
      <c r="AL45" s="12">
        <v>1</v>
      </c>
      <c r="AM45" s="12"/>
      <c r="AN45" s="12"/>
      <c r="AO45" s="12"/>
      <c r="AP45" s="12"/>
      <c r="AQ45" s="12"/>
      <c r="AR45" s="12"/>
      <c r="AS45" s="12"/>
      <c r="AT45" s="12">
        <v>1</v>
      </c>
      <c r="AU45" s="12"/>
      <c r="AV45" s="12"/>
      <c r="AW45" s="12"/>
      <c r="AX45" s="12"/>
      <c r="AY45" s="12"/>
      <c r="AZ45" s="12"/>
      <c r="BA45" s="12"/>
      <c r="BB45" s="12">
        <v>1</v>
      </c>
      <c r="BC45" s="12"/>
      <c r="BD45" s="12"/>
      <c r="BE45" s="12"/>
      <c r="BF45" s="12"/>
      <c r="BG45" s="12"/>
      <c r="BH45" s="12"/>
      <c r="BI45" s="12"/>
      <c r="BJ45" s="12"/>
      <c r="BK45" s="12">
        <v>1</v>
      </c>
      <c r="BL45" s="12"/>
      <c r="BM45" s="12"/>
      <c r="BN45" s="12"/>
      <c r="BO45" s="12"/>
      <c r="BP45" s="12"/>
      <c r="BQ45" s="12"/>
      <c r="BR45" s="12">
        <v>1</v>
      </c>
      <c r="BS45" s="12"/>
      <c r="BT45" s="12"/>
      <c r="BU45" s="12"/>
      <c r="BV45" s="12"/>
      <c r="BW45" s="12"/>
      <c r="BX45" s="12"/>
      <c r="BY45" s="12"/>
      <c r="BZ45" s="12">
        <v>1</v>
      </c>
      <c r="CA45" s="12"/>
      <c r="CB45" s="12"/>
      <c r="CC45" s="12"/>
      <c r="CD45" s="12">
        <v>10</v>
      </c>
    </row>
    <row r="46" spans="1:82" x14ac:dyDescent="0.25">
      <c r="A46" s="28" t="s">
        <v>24</v>
      </c>
      <c r="B46" s="12"/>
      <c r="C46" s="12"/>
      <c r="D46" s="12"/>
      <c r="E46" s="12"/>
      <c r="F46" s="12">
        <v>1</v>
      </c>
      <c r="G46" s="12"/>
      <c r="H46" s="12"/>
      <c r="I46" s="12"/>
      <c r="J46" s="12"/>
      <c r="K46" s="12"/>
      <c r="L46" s="12"/>
      <c r="M46" s="12"/>
      <c r="N46" s="12">
        <v>1</v>
      </c>
      <c r="O46" s="12"/>
      <c r="P46" s="12"/>
      <c r="Q46" s="12"/>
      <c r="R46" s="12"/>
      <c r="S46" s="12"/>
      <c r="T46" s="12"/>
      <c r="U46" s="12"/>
      <c r="V46" s="12">
        <v>1</v>
      </c>
      <c r="W46" s="12"/>
      <c r="X46" s="12"/>
      <c r="Y46" s="12"/>
      <c r="Z46" s="12"/>
      <c r="AA46" s="12"/>
      <c r="AB46" s="12"/>
      <c r="AC46" s="12"/>
      <c r="AD46" s="12">
        <v>1</v>
      </c>
      <c r="AE46" s="12"/>
      <c r="AF46" s="12"/>
      <c r="AG46" s="12"/>
      <c r="AH46" s="12"/>
      <c r="AI46" s="12"/>
      <c r="AJ46" s="12"/>
      <c r="AK46" s="12"/>
      <c r="AL46" s="12">
        <v>1</v>
      </c>
      <c r="AM46" s="12"/>
      <c r="AN46" s="12"/>
      <c r="AO46" s="12"/>
      <c r="AP46" s="12"/>
      <c r="AQ46" s="12"/>
      <c r="AR46" s="12"/>
      <c r="AS46" s="12"/>
      <c r="AT46" s="12">
        <v>1</v>
      </c>
      <c r="AU46" s="12"/>
      <c r="AV46" s="12"/>
      <c r="AW46" s="12"/>
      <c r="AX46" s="12"/>
      <c r="AY46" s="12"/>
      <c r="AZ46" s="12"/>
      <c r="BA46" s="12"/>
      <c r="BB46" s="12">
        <v>1</v>
      </c>
      <c r="BC46" s="12"/>
      <c r="BD46" s="12"/>
      <c r="BE46" s="12"/>
      <c r="BF46" s="12"/>
      <c r="BG46" s="12"/>
      <c r="BH46" s="12"/>
      <c r="BI46" s="12"/>
      <c r="BJ46" s="12">
        <v>1</v>
      </c>
      <c r="BK46" s="12"/>
      <c r="BL46" s="12"/>
      <c r="BM46" s="12"/>
      <c r="BN46" s="12"/>
      <c r="BO46" s="12"/>
      <c r="BP46" s="12"/>
      <c r="BQ46" s="12"/>
      <c r="BR46" s="12">
        <v>1</v>
      </c>
      <c r="BS46" s="12"/>
      <c r="BT46" s="12"/>
      <c r="BU46" s="12"/>
      <c r="BV46" s="12"/>
      <c r="BW46" s="12"/>
      <c r="BX46" s="12"/>
      <c r="BY46" s="12"/>
      <c r="BZ46" s="12">
        <v>1</v>
      </c>
      <c r="CA46" s="12"/>
      <c r="CB46" s="12"/>
      <c r="CC46" s="12"/>
      <c r="CD46" s="12">
        <v>10</v>
      </c>
    </row>
    <row r="47" spans="1:82" x14ac:dyDescent="0.25">
      <c r="A47" s="28" t="s">
        <v>168</v>
      </c>
      <c r="B47" s="12"/>
      <c r="C47" s="12"/>
      <c r="D47" s="12"/>
      <c r="E47" s="12"/>
      <c r="F47" s="12"/>
      <c r="G47" s="12"/>
      <c r="H47" s="12"/>
      <c r="I47" s="12"/>
      <c r="J47" s="12"/>
      <c r="K47" s="12"/>
      <c r="L47" s="12"/>
      <c r="M47" s="12">
        <v>1</v>
      </c>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v>1</v>
      </c>
    </row>
    <row r="48" spans="1:82" x14ac:dyDescent="0.25">
      <c r="A48" s="28" t="s">
        <v>26</v>
      </c>
      <c r="B48" s="12"/>
      <c r="C48" s="12"/>
      <c r="D48" s="12"/>
      <c r="E48" s="12"/>
      <c r="F48" s="12"/>
      <c r="G48" s="12"/>
      <c r="H48" s="12"/>
      <c r="I48" s="12">
        <v>1</v>
      </c>
      <c r="J48" s="12"/>
      <c r="K48" s="12"/>
      <c r="L48" s="12"/>
      <c r="M48" s="12"/>
      <c r="N48" s="12"/>
      <c r="O48" s="12"/>
      <c r="P48" s="12"/>
      <c r="Q48" s="12">
        <v>1</v>
      </c>
      <c r="R48" s="12"/>
      <c r="S48" s="12"/>
      <c r="T48" s="12"/>
      <c r="U48" s="12"/>
      <c r="V48" s="12"/>
      <c r="W48" s="12"/>
      <c r="X48" s="12"/>
      <c r="Y48" s="12">
        <v>1</v>
      </c>
      <c r="Z48" s="12"/>
      <c r="AA48" s="12"/>
      <c r="AB48" s="12"/>
      <c r="AC48" s="12"/>
      <c r="AD48" s="12"/>
      <c r="AE48" s="12"/>
      <c r="AF48" s="12"/>
      <c r="AG48" s="12">
        <v>1</v>
      </c>
      <c r="AH48" s="12"/>
      <c r="AI48" s="12"/>
      <c r="AJ48" s="12"/>
      <c r="AK48" s="12"/>
      <c r="AL48" s="12"/>
      <c r="AM48" s="12"/>
      <c r="AN48" s="12"/>
      <c r="AO48" s="12">
        <v>1</v>
      </c>
      <c r="AP48" s="12"/>
      <c r="AQ48" s="12"/>
      <c r="AR48" s="12"/>
      <c r="AS48" s="12"/>
      <c r="AT48" s="12"/>
      <c r="AU48" s="12"/>
      <c r="AV48" s="12"/>
      <c r="AW48" s="12">
        <v>1</v>
      </c>
      <c r="AX48" s="12"/>
      <c r="AY48" s="12"/>
      <c r="AZ48" s="12"/>
      <c r="BA48" s="12"/>
      <c r="BB48" s="12"/>
      <c r="BC48" s="12"/>
      <c r="BD48" s="12"/>
      <c r="BE48" s="12">
        <v>1</v>
      </c>
      <c r="BF48" s="12"/>
      <c r="BG48" s="12"/>
      <c r="BH48" s="12"/>
      <c r="BI48" s="12"/>
      <c r="BJ48" s="12"/>
      <c r="BK48" s="12"/>
      <c r="BL48" s="12"/>
      <c r="BM48" s="12">
        <v>1</v>
      </c>
      <c r="BN48" s="12"/>
      <c r="BO48" s="12"/>
      <c r="BP48" s="12"/>
      <c r="BQ48" s="12"/>
      <c r="BR48" s="12"/>
      <c r="BS48" s="12"/>
      <c r="BT48" s="12"/>
      <c r="BU48" s="12">
        <v>1</v>
      </c>
      <c r="BV48" s="12"/>
      <c r="BW48" s="12"/>
      <c r="BX48" s="12"/>
      <c r="BY48" s="12"/>
      <c r="BZ48" s="12"/>
      <c r="CA48" s="12"/>
      <c r="CB48" s="12">
        <v>1</v>
      </c>
      <c r="CC48" s="12"/>
      <c r="CD48" s="12">
        <v>10</v>
      </c>
    </row>
    <row r="49" spans="1:82" x14ac:dyDescent="0.25">
      <c r="A49" s="28" t="s">
        <v>17</v>
      </c>
      <c r="B49" s="12">
        <v>1</v>
      </c>
      <c r="C49" s="12"/>
      <c r="D49" s="12"/>
      <c r="E49" s="12"/>
      <c r="F49" s="12"/>
      <c r="G49" s="12"/>
      <c r="H49" s="12"/>
      <c r="I49" s="12"/>
      <c r="J49" s="12">
        <v>1</v>
      </c>
      <c r="K49" s="12"/>
      <c r="L49" s="12"/>
      <c r="M49" s="12"/>
      <c r="N49" s="12"/>
      <c r="O49" s="12"/>
      <c r="P49" s="12"/>
      <c r="Q49" s="12"/>
      <c r="R49" s="12">
        <v>1</v>
      </c>
      <c r="S49" s="12"/>
      <c r="T49" s="12"/>
      <c r="U49" s="12"/>
      <c r="V49" s="12"/>
      <c r="W49" s="12"/>
      <c r="X49" s="12"/>
      <c r="Y49" s="12"/>
      <c r="Z49" s="12">
        <v>1</v>
      </c>
      <c r="AA49" s="12"/>
      <c r="AB49" s="12"/>
      <c r="AC49" s="12"/>
      <c r="AD49" s="12"/>
      <c r="AE49" s="12"/>
      <c r="AF49" s="12"/>
      <c r="AG49" s="12"/>
      <c r="AH49" s="12">
        <v>1</v>
      </c>
      <c r="AI49" s="12"/>
      <c r="AJ49" s="12"/>
      <c r="AK49" s="12"/>
      <c r="AL49" s="12"/>
      <c r="AM49" s="12"/>
      <c r="AN49" s="12"/>
      <c r="AO49" s="12"/>
      <c r="AP49" s="12">
        <v>1</v>
      </c>
      <c r="AQ49" s="12"/>
      <c r="AR49" s="12"/>
      <c r="AS49" s="12"/>
      <c r="AT49" s="12"/>
      <c r="AU49" s="12"/>
      <c r="AV49" s="12"/>
      <c r="AW49" s="12"/>
      <c r="AX49" s="12">
        <v>1</v>
      </c>
      <c r="AY49" s="12"/>
      <c r="AZ49" s="12"/>
      <c r="BA49" s="12"/>
      <c r="BB49" s="12"/>
      <c r="BC49" s="12"/>
      <c r="BD49" s="12"/>
      <c r="BE49" s="12"/>
      <c r="BF49" s="12">
        <v>1</v>
      </c>
      <c r="BG49" s="12"/>
      <c r="BH49" s="12"/>
      <c r="BI49" s="12"/>
      <c r="BJ49" s="12"/>
      <c r="BK49" s="12"/>
      <c r="BL49" s="12"/>
      <c r="BM49" s="12"/>
      <c r="BN49" s="12">
        <v>1</v>
      </c>
      <c r="BO49" s="12"/>
      <c r="BP49" s="12"/>
      <c r="BQ49" s="12"/>
      <c r="BR49" s="12"/>
      <c r="BS49" s="12"/>
      <c r="BT49" s="12"/>
      <c r="BU49" s="12"/>
      <c r="BV49" s="12">
        <v>1</v>
      </c>
      <c r="BW49" s="12"/>
      <c r="BX49" s="12"/>
      <c r="BY49" s="12"/>
      <c r="BZ49" s="12"/>
      <c r="CA49" s="12"/>
      <c r="CB49" s="12"/>
      <c r="CC49" s="12"/>
      <c r="CD49" s="12">
        <v>10</v>
      </c>
    </row>
    <row r="50" spans="1:82" x14ac:dyDescent="0.25">
      <c r="A50" s="28" t="s">
        <v>108</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v>1</v>
      </c>
      <c r="BR50" s="12"/>
      <c r="BS50" s="12"/>
      <c r="BT50" s="12"/>
      <c r="BU50" s="12"/>
      <c r="BV50" s="12"/>
      <c r="BW50" s="12"/>
      <c r="BX50" s="12"/>
      <c r="BY50" s="12"/>
      <c r="BZ50" s="12"/>
      <c r="CA50" s="12"/>
      <c r="CB50" s="12"/>
      <c r="CC50" s="12"/>
      <c r="CD50" s="12">
        <v>1</v>
      </c>
    </row>
    <row r="51" spans="1:82" x14ac:dyDescent="0.25">
      <c r="A51" s="28" t="s">
        <v>89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v>1</v>
      </c>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v>1</v>
      </c>
    </row>
    <row r="52" spans="1:82" x14ac:dyDescent="0.25">
      <c r="A52" s="28" t="s">
        <v>100</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v>1</v>
      </c>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v>1</v>
      </c>
    </row>
    <row r="53" spans="1:82" x14ac:dyDescent="0.25">
      <c r="A53" s="28" t="s">
        <v>22</v>
      </c>
      <c r="B53" s="12"/>
      <c r="C53" s="12"/>
      <c r="D53" s="12">
        <v>1</v>
      </c>
      <c r="E53" s="12"/>
      <c r="F53" s="12"/>
      <c r="G53" s="12"/>
      <c r="H53" s="12"/>
      <c r="I53" s="12"/>
      <c r="J53" s="12"/>
      <c r="K53" s="12"/>
      <c r="L53" s="12">
        <v>1</v>
      </c>
      <c r="M53" s="12"/>
      <c r="N53" s="12"/>
      <c r="O53" s="12"/>
      <c r="P53" s="12"/>
      <c r="Q53" s="12"/>
      <c r="R53" s="12"/>
      <c r="S53" s="12"/>
      <c r="T53" s="12">
        <v>1</v>
      </c>
      <c r="U53" s="12"/>
      <c r="V53" s="12"/>
      <c r="W53" s="12"/>
      <c r="X53" s="12"/>
      <c r="Y53" s="12"/>
      <c r="Z53" s="12"/>
      <c r="AA53" s="12"/>
      <c r="AB53" s="12">
        <v>1</v>
      </c>
      <c r="AC53" s="12"/>
      <c r="AD53" s="12"/>
      <c r="AE53" s="12"/>
      <c r="AF53" s="12"/>
      <c r="AG53" s="12"/>
      <c r="AH53" s="12"/>
      <c r="AI53" s="12"/>
      <c r="AJ53" s="12">
        <v>1</v>
      </c>
      <c r="AK53" s="12"/>
      <c r="AL53" s="12"/>
      <c r="AM53" s="12"/>
      <c r="AN53" s="12"/>
      <c r="AO53" s="12"/>
      <c r="AP53" s="12"/>
      <c r="AQ53" s="12"/>
      <c r="AR53" s="12">
        <v>1</v>
      </c>
      <c r="AS53" s="12"/>
      <c r="AT53" s="12"/>
      <c r="AU53" s="12"/>
      <c r="AV53" s="12"/>
      <c r="AW53" s="12"/>
      <c r="AX53" s="12"/>
      <c r="AY53" s="12"/>
      <c r="AZ53" s="12">
        <v>1</v>
      </c>
      <c r="BA53" s="12"/>
      <c r="BB53" s="12"/>
      <c r="BC53" s="12"/>
      <c r="BD53" s="12"/>
      <c r="BE53" s="12"/>
      <c r="BF53" s="12"/>
      <c r="BG53" s="12"/>
      <c r="BH53" s="12">
        <v>1</v>
      </c>
      <c r="BI53" s="12"/>
      <c r="BJ53" s="12"/>
      <c r="BK53" s="12"/>
      <c r="BL53" s="12"/>
      <c r="BM53" s="12"/>
      <c r="BN53" s="12"/>
      <c r="BO53" s="12"/>
      <c r="BP53" s="12">
        <v>1</v>
      </c>
      <c r="BQ53" s="12"/>
      <c r="BR53" s="12"/>
      <c r="BS53" s="12"/>
      <c r="BT53" s="12"/>
      <c r="BU53" s="12"/>
      <c r="BV53" s="12"/>
      <c r="BW53" s="12"/>
      <c r="BX53" s="12">
        <v>1</v>
      </c>
      <c r="BY53" s="12"/>
      <c r="BZ53" s="12"/>
      <c r="CA53" s="12"/>
      <c r="CB53" s="12"/>
      <c r="CC53" s="12"/>
      <c r="CD53" s="12">
        <v>10</v>
      </c>
    </row>
    <row r="54" spans="1:82" x14ac:dyDescent="0.25">
      <c r="A54" s="28" t="s">
        <v>6</v>
      </c>
      <c r="B54" s="12"/>
      <c r="C54" s="12">
        <v>1</v>
      </c>
      <c r="D54" s="12"/>
      <c r="E54" s="12"/>
      <c r="F54" s="12"/>
      <c r="G54" s="12"/>
      <c r="H54" s="12"/>
      <c r="I54" s="12"/>
      <c r="J54" s="12"/>
      <c r="K54" s="12">
        <v>1</v>
      </c>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v>1</v>
      </c>
      <c r="BX54" s="12"/>
      <c r="BY54" s="12"/>
      <c r="BZ54" s="12"/>
      <c r="CA54" s="12"/>
      <c r="CB54" s="12"/>
      <c r="CC54" s="12"/>
      <c r="CD54" s="12">
        <v>3</v>
      </c>
    </row>
    <row r="55" spans="1:82" x14ac:dyDescent="0.25">
      <c r="A55" s="28" t="s">
        <v>31</v>
      </c>
      <c r="B55" s="12"/>
      <c r="C55" s="12">
        <v>1</v>
      </c>
      <c r="D55" s="12"/>
      <c r="E55" s="12"/>
      <c r="F55" s="12"/>
      <c r="G55" s="12"/>
      <c r="H55" s="12"/>
      <c r="I55" s="12"/>
      <c r="J55" s="12"/>
      <c r="K55" s="12">
        <v>1</v>
      </c>
      <c r="L55" s="12"/>
      <c r="M55" s="12"/>
      <c r="N55" s="12"/>
      <c r="O55" s="12"/>
      <c r="P55" s="12"/>
      <c r="Q55" s="12"/>
      <c r="R55" s="12"/>
      <c r="S55" s="12">
        <v>1</v>
      </c>
      <c r="T55" s="12"/>
      <c r="U55" s="12"/>
      <c r="V55" s="12"/>
      <c r="W55" s="12"/>
      <c r="X55" s="12"/>
      <c r="Y55" s="12"/>
      <c r="Z55" s="12"/>
      <c r="AA55" s="12">
        <v>1</v>
      </c>
      <c r="AB55" s="12"/>
      <c r="AC55" s="12"/>
      <c r="AD55" s="12"/>
      <c r="AE55" s="12"/>
      <c r="AF55" s="12"/>
      <c r="AG55" s="12"/>
      <c r="AH55" s="12"/>
      <c r="AI55" s="12">
        <v>1</v>
      </c>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v>1</v>
      </c>
      <c r="BH55" s="12"/>
      <c r="BI55" s="12"/>
      <c r="BJ55" s="12"/>
      <c r="BK55" s="12"/>
      <c r="BL55" s="12"/>
      <c r="BM55" s="12"/>
      <c r="BN55" s="12"/>
      <c r="BO55" s="12">
        <v>1</v>
      </c>
      <c r="BP55" s="12"/>
      <c r="BQ55" s="12"/>
      <c r="BR55" s="12"/>
      <c r="BS55" s="12"/>
      <c r="BT55" s="12"/>
      <c r="BU55" s="12"/>
      <c r="BV55" s="12"/>
      <c r="BW55" s="12">
        <v>1</v>
      </c>
      <c r="BX55" s="12"/>
      <c r="BY55" s="12"/>
      <c r="BZ55" s="12"/>
      <c r="CA55" s="12"/>
      <c r="CB55" s="12"/>
      <c r="CC55" s="12"/>
      <c r="CD55" s="12">
        <v>8</v>
      </c>
    </row>
    <row r="56" spans="1:82" x14ac:dyDescent="0.25">
      <c r="A56" s="28" t="s">
        <v>20</v>
      </c>
      <c r="B56" s="12"/>
      <c r="C56" s="12"/>
      <c r="D56" s="12">
        <v>1</v>
      </c>
      <c r="E56" s="12"/>
      <c r="F56" s="12"/>
      <c r="G56" s="12"/>
      <c r="H56" s="12"/>
      <c r="I56" s="12"/>
      <c r="J56" s="12"/>
      <c r="K56" s="12"/>
      <c r="L56" s="12">
        <v>1</v>
      </c>
      <c r="M56" s="12"/>
      <c r="N56" s="12"/>
      <c r="O56" s="12"/>
      <c r="P56" s="12"/>
      <c r="Q56" s="12"/>
      <c r="R56" s="12"/>
      <c r="S56" s="12"/>
      <c r="T56" s="12">
        <v>1</v>
      </c>
      <c r="U56" s="12"/>
      <c r="V56" s="12"/>
      <c r="W56" s="12"/>
      <c r="X56" s="12"/>
      <c r="Y56" s="12"/>
      <c r="Z56" s="12"/>
      <c r="AA56" s="12"/>
      <c r="AB56" s="12">
        <v>2</v>
      </c>
      <c r="AC56" s="12"/>
      <c r="AD56" s="12"/>
      <c r="AE56" s="12"/>
      <c r="AF56" s="12"/>
      <c r="AG56" s="12"/>
      <c r="AH56" s="12"/>
      <c r="AI56" s="12"/>
      <c r="AJ56" s="12">
        <v>1</v>
      </c>
      <c r="AK56" s="12"/>
      <c r="AL56" s="12"/>
      <c r="AM56" s="12"/>
      <c r="AN56" s="12"/>
      <c r="AO56" s="12"/>
      <c r="AP56" s="12"/>
      <c r="AQ56" s="12"/>
      <c r="AR56" s="12">
        <v>1</v>
      </c>
      <c r="AS56" s="12"/>
      <c r="AT56" s="12"/>
      <c r="AU56" s="12"/>
      <c r="AV56" s="12"/>
      <c r="AW56" s="12"/>
      <c r="AX56" s="12"/>
      <c r="AY56" s="12"/>
      <c r="AZ56" s="12">
        <v>1</v>
      </c>
      <c r="BA56" s="12"/>
      <c r="BB56" s="12"/>
      <c r="BC56" s="12"/>
      <c r="BD56" s="12"/>
      <c r="BE56" s="12"/>
      <c r="BF56" s="12"/>
      <c r="BG56" s="12"/>
      <c r="BH56" s="12">
        <v>1</v>
      </c>
      <c r="BI56" s="12"/>
      <c r="BJ56" s="12"/>
      <c r="BK56" s="12"/>
      <c r="BL56" s="12"/>
      <c r="BM56" s="12"/>
      <c r="BN56" s="12"/>
      <c r="BO56" s="12"/>
      <c r="BP56" s="12">
        <v>1</v>
      </c>
      <c r="BQ56" s="12"/>
      <c r="BR56" s="12"/>
      <c r="BS56" s="12"/>
      <c r="BT56" s="12"/>
      <c r="BU56" s="12"/>
      <c r="BV56" s="12"/>
      <c r="BW56" s="12"/>
      <c r="BX56" s="12">
        <v>1</v>
      </c>
      <c r="BY56" s="12"/>
      <c r="BZ56" s="12"/>
      <c r="CA56" s="12"/>
      <c r="CB56" s="12"/>
      <c r="CC56" s="12"/>
      <c r="CD56" s="12">
        <v>11</v>
      </c>
    </row>
    <row r="57" spans="1:82" x14ac:dyDescent="0.25">
      <c r="A57" s="28" t="s">
        <v>19</v>
      </c>
      <c r="B57" s="12"/>
      <c r="C57" s="12"/>
      <c r="D57" s="12">
        <v>1</v>
      </c>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v>1</v>
      </c>
    </row>
    <row r="58" spans="1:82" x14ac:dyDescent="0.25">
      <c r="A58" s="28" t="s">
        <v>14</v>
      </c>
      <c r="B58" s="12"/>
      <c r="C58" s="12"/>
      <c r="D58" s="12"/>
      <c r="E58" s="12"/>
      <c r="F58" s="12">
        <v>1</v>
      </c>
      <c r="G58" s="12"/>
      <c r="H58" s="12"/>
      <c r="I58" s="12"/>
      <c r="J58" s="12"/>
      <c r="K58" s="12"/>
      <c r="L58" s="12"/>
      <c r="M58" s="12"/>
      <c r="N58" s="12">
        <v>1</v>
      </c>
      <c r="O58" s="12"/>
      <c r="P58" s="12"/>
      <c r="Q58" s="12"/>
      <c r="R58" s="12"/>
      <c r="S58" s="12"/>
      <c r="T58" s="12"/>
      <c r="U58" s="12"/>
      <c r="V58" s="12">
        <v>1</v>
      </c>
      <c r="W58" s="12"/>
      <c r="X58" s="12"/>
      <c r="Y58" s="12"/>
      <c r="Z58" s="12"/>
      <c r="AA58" s="12"/>
      <c r="AB58" s="12"/>
      <c r="AC58" s="12"/>
      <c r="AD58" s="12">
        <v>1</v>
      </c>
      <c r="AE58" s="12"/>
      <c r="AF58" s="12"/>
      <c r="AG58" s="12"/>
      <c r="AH58" s="12"/>
      <c r="AI58" s="12"/>
      <c r="AJ58" s="12"/>
      <c r="AK58" s="12"/>
      <c r="AL58" s="12">
        <v>1</v>
      </c>
      <c r="AM58" s="12"/>
      <c r="AN58" s="12"/>
      <c r="AO58" s="12"/>
      <c r="AP58" s="12"/>
      <c r="AQ58" s="12"/>
      <c r="AR58" s="12"/>
      <c r="AS58" s="12"/>
      <c r="AT58" s="12">
        <v>1</v>
      </c>
      <c r="AU58" s="12"/>
      <c r="AV58" s="12"/>
      <c r="AW58" s="12"/>
      <c r="AX58" s="12"/>
      <c r="AY58" s="12"/>
      <c r="AZ58" s="12"/>
      <c r="BA58" s="12"/>
      <c r="BB58" s="12">
        <v>1</v>
      </c>
      <c r="BC58" s="12"/>
      <c r="BD58" s="12"/>
      <c r="BE58" s="12"/>
      <c r="BF58" s="12"/>
      <c r="BG58" s="12"/>
      <c r="BH58" s="12"/>
      <c r="BI58" s="12"/>
      <c r="BJ58" s="12">
        <v>1</v>
      </c>
      <c r="BK58" s="12"/>
      <c r="BL58" s="12"/>
      <c r="BM58" s="12"/>
      <c r="BN58" s="12"/>
      <c r="BO58" s="12"/>
      <c r="BP58" s="12"/>
      <c r="BQ58" s="12"/>
      <c r="BR58" s="12">
        <v>1</v>
      </c>
      <c r="BS58" s="12"/>
      <c r="BT58" s="12"/>
      <c r="BU58" s="12"/>
      <c r="BV58" s="12"/>
      <c r="BW58" s="12"/>
      <c r="BX58" s="12"/>
      <c r="BY58" s="12"/>
      <c r="BZ58" s="12">
        <v>1</v>
      </c>
      <c r="CA58" s="12"/>
      <c r="CB58" s="12"/>
      <c r="CC58" s="12"/>
      <c r="CD58" s="12">
        <v>10</v>
      </c>
    </row>
    <row r="59" spans="1:82" x14ac:dyDescent="0.25">
      <c r="A59" s="2" t="s">
        <v>123</v>
      </c>
      <c r="B59" s="12">
        <v>3</v>
      </c>
      <c r="C59" s="12">
        <v>3</v>
      </c>
      <c r="D59" s="12">
        <v>12</v>
      </c>
      <c r="E59" s="12">
        <v>1</v>
      </c>
      <c r="F59" s="12">
        <v>8</v>
      </c>
      <c r="G59" s="12">
        <v>1</v>
      </c>
      <c r="H59" s="12">
        <v>6</v>
      </c>
      <c r="I59" s="12">
        <v>2</v>
      </c>
      <c r="J59" s="12">
        <v>3</v>
      </c>
      <c r="K59" s="12">
        <v>3</v>
      </c>
      <c r="L59" s="12">
        <v>11</v>
      </c>
      <c r="M59" s="12">
        <v>1</v>
      </c>
      <c r="N59" s="12">
        <v>8</v>
      </c>
      <c r="O59" s="12">
        <v>1</v>
      </c>
      <c r="P59" s="12">
        <v>5</v>
      </c>
      <c r="Q59" s="12">
        <v>2</v>
      </c>
      <c r="R59" s="12">
        <v>3</v>
      </c>
      <c r="S59" s="12">
        <v>3</v>
      </c>
      <c r="T59" s="12">
        <v>10</v>
      </c>
      <c r="U59" s="12">
        <v>1</v>
      </c>
      <c r="V59" s="12">
        <v>7</v>
      </c>
      <c r="W59" s="12">
        <v>2</v>
      </c>
      <c r="X59" s="12">
        <v>5</v>
      </c>
      <c r="Y59" s="12">
        <v>1</v>
      </c>
      <c r="Z59" s="12">
        <v>3</v>
      </c>
      <c r="AA59" s="12">
        <v>2</v>
      </c>
      <c r="AB59" s="12">
        <v>12</v>
      </c>
      <c r="AC59" s="12">
        <v>1</v>
      </c>
      <c r="AD59" s="12">
        <v>8</v>
      </c>
      <c r="AE59" s="12">
        <v>1</v>
      </c>
      <c r="AF59" s="12">
        <v>6</v>
      </c>
      <c r="AG59" s="12">
        <v>1</v>
      </c>
      <c r="AH59" s="12">
        <v>3</v>
      </c>
      <c r="AI59" s="12">
        <v>3</v>
      </c>
      <c r="AJ59" s="12">
        <v>11</v>
      </c>
      <c r="AK59" s="12">
        <v>1</v>
      </c>
      <c r="AL59" s="12">
        <v>8</v>
      </c>
      <c r="AM59" s="12">
        <v>1</v>
      </c>
      <c r="AN59" s="12">
        <v>5</v>
      </c>
      <c r="AO59" s="12">
        <v>2</v>
      </c>
      <c r="AP59" s="12">
        <v>3</v>
      </c>
      <c r="AQ59" s="12">
        <v>2</v>
      </c>
      <c r="AR59" s="12">
        <v>9</v>
      </c>
      <c r="AS59" s="12">
        <v>1</v>
      </c>
      <c r="AT59" s="12">
        <v>7</v>
      </c>
      <c r="AU59" s="12">
        <v>1</v>
      </c>
      <c r="AV59" s="12">
        <v>5</v>
      </c>
      <c r="AW59" s="12">
        <v>2</v>
      </c>
      <c r="AX59" s="12">
        <v>3</v>
      </c>
      <c r="AY59" s="12">
        <v>2</v>
      </c>
      <c r="AZ59" s="12">
        <v>9</v>
      </c>
      <c r="BA59" s="12">
        <v>1</v>
      </c>
      <c r="BB59" s="12">
        <v>7</v>
      </c>
      <c r="BC59" s="12">
        <v>1</v>
      </c>
      <c r="BD59" s="12">
        <v>5</v>
      </c>
      <c r="BE59" s="12">
        <v>2</v>
      </c>
      <c r="BF59" s="12">
        <v>3</v>
      </c>
      <c r="BG59" s="12">
        <v>3</v>
      </c>
      <c r="BH59" s="12">
        <v>11</v>
      </c>
      <c r="BI59" s="12">
        <v>1</v>
      </c>
      <c r="BJ59" s="12">
        <v>7</v>
      </c>
      <c r="BK59" s="12">
        <v>1</v>
      </c>
      <c r="BL59" s="12">
        <v>5</v>
      </c>
      <c r="BM59" s="12">
        <v>1</v>
      </c>
      <c r="BN59" s="12">
        <v>3</v>
      </c>
      <c r="BO59" s="12">
        <v>3</v>
      </c>
      <c r="BP59" s="12">
        <v>11</v>
      </c>
      <c r="BQ59" s="12">
        <v>1</v>
      </c>
      <c r="BR59" s="12">
        <v>8</v>
      </c>
      <c r="BS59" s="12">
        <v>1</v>
      </c>
      <c r="BT59" s="12">
        <v>6</v>
      </c>
      <c r="BU59" s="12">
        <v>2</v>
      </c>
      <c r="BV59" s="12">
        <v>3</v>
      </c>
      <c r="BW59" s="12">
        <v>3</v>
      </c>
      <c r="BX59" s="12">
        <v>11</v>
      </c>
      <c r="BY59" s="12">
        <v>1</v>
      </c>
      <c r="BZ59" s="12">
        <v>8</v>
      </c>
      <c r="CA59" s="12">
        <v>1</v>
      </c>
      <c r="CB59" s="12">
        <v>6</v>
      </c>
      <c r="CC59" s="12">
        <v>2</v>
      </c>
      <c r="CD59" s="12">
        <v>332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Printable</vt:lpstr>
      <vt:lpstr>Q&amp;A</vt:lpstr>
      <vt:lpstr>PathProjects</vt:lpstr>
      <vt:lpstr>pvtRecap</vt:lpstr>
      <vt:lpstr>PathProjectCnt</vt:lpstr>
      <vt:lpstr>pvtProjPaths</vt:lpstr>
      <vt:lpstr>PathProjects!Print_Area</vt:lpstr>
      <vt:lpstr>Printable!Print_Area</vt:lpstr>
      <vt:lpstr>pvtRecap!Print_Area</vt:lpstr>
      <vt:lpstr>PathProjects!Print_Titles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lmw_desk</dc:creator>
  <cp:lastModifiedBy>lmw_desk</cp:lastModifiedBy>
  <cp:lastPrinted>2017-08-19T13:32:38Z</cp:lastPrinted>
  <dcterms:created xsi:type="dcterms:W3CDTF">2017-06-24T00:02:32Z</dcterms:created>
  <dcterms:modified xsi:type="dcterms:W3CDTF">2018-01-12T23:44:18Z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b21009a9-99fe-469f-9dc1-8640ccc9a626</vt:lpwstr>
  </property>
</Properties>
</file>